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showInkAnnotation="0"/>
  <mc:AlternateContent xmlns:mc="http://schemas.openxmlformats.org/markup-compatibility/2006">
    <mc:Choice Requires="x15">
      <x15ac:absPath xmlns:x15ac="http://schemas.microsoft.com/office/spreadsheetml/2010/11/ac" url="S:\Pagewood - Bunnerong Rd - BATA 2 - Phase 4\Consultants\Architecture\WIP\Internal\250506_LOT C ISSUE TO COUNCIL\"/>
    </mc:Choice>
  </mc:AlternateContent>
  <xr:revisionPtr revIDLastSave="0" documentId="13_ncr:1_{740FDD00-0CDF-437E-B026-9589891BDA38}" xr6:coauthVersionLast="47" xr6:coauthVersionMax="47" xr10:uidLastSave="{00000000-0000-0000-0000-000000000000}"/>
  <bookViews>
    <workbookView xWindow="-98" yWindow="-98" windowWidth="21795" windowHeight="13096" xr2:uid="{00000000-000D-0000-FFFF-FFFF00000000}"/>
  </bookViews>
  <sheets>
    <sheet name="15min INTERVALS" sheetId="5" r:id="rId1"/>
    <sheet name="30min INTERVALS" sheetId="6" r:id="rId2"/>
    <sheet name="1hour INTERVALS" sheetId="8" r:id="rId3"/>
    <sheet name="DATA" sheetId="2" r:id="rId4"/>
    <sheet name="Sheet1" sheetId="9" r:id="rId5"/>
  </sheets>
  <definedNames>
    <definedName name="_xlnm.Print_Area" localSheetId="0">'15min INTERVALS'!$A$1:$BK$131</definedName>
    <definedName name="_xlnm.Print_Area" localSheetId="2">'1hour INTERVALS'!$A$1:$AA$120</definedName>
    <definedName name="_xlnm.Print_Area" localSheetId="1">'30min INTERVALS'!$A$1:$AM$118</definedName>
    <definedName name="_xlnm.Print_Titles" localSheetId="0">'15min INTERVALS'!$1:$13</definedName>
    <definedName name="_xlnm.Print_Titles" localSheetId="2">'1hour INTERVALS'!$1:$13</definedName>
    <definedName name="_xlnm.Print_Titles" localSheetId="1">'30min INTERVALS'!$1:$13</definedName>
    <definedName name="YesNO">DATA!$A$1:$A$2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06" i="5" l="1"/>
  <c r="AZ145" i="5"/>
  <c r="AX145" i="5"/>
  <c r="AV145" i="5"/>
  <c r="AT145" i="5"/>
  <c r="AR145" i="5"/>
  <c r="AP145" i="5"/>
  <c r="AN145" i="5"/>
  <c r="AL145" i="5"/>
  <c r="AJ145" i="5"/>
  <c r="AH145" i="5"/>
  <c r="AF145" i="5"/>
  <c r="AD145" i="5"/>
  <c r="AB145" i="5"/>
  <c r="Z145" i="5"/>
  <c r="X145" i="5"/>
  <c r="V145" i="5"/>
  <c r="T145" i="5"/>
  <c r="R145" i="5"/>
  <c r="P145" i="5"/>
  <c r="N145" i="5"/>
  <c r="L145" i="5"/>
  <c r="J145" i="5"/>
  <c r="H145" i="5"/>
  <c r="F145" i="5"/>
  <c r="AZ144" i="5"/>
  <c r="AX144" i="5"/>
  <c r="AV144" i="5"/>
  <c r="AT144" i="5"/>
  <c r="AR144" i="5"/>
  <c r="AP144" i="5"/>
  <c r="AN144" i="5"/>
  <c r="AL144" i="5"/>
  <c r="AJ144" i="5"/>
  <c r="AH144" i="5"/>
  <c r="AF144" i="5"/>
  <c r="AD144" i="5"/>
  <c r="AB144" i="5"/>
  <c r="Z144" i="5"/>
  <c r="X144" i="5"/>
  <c r="V144" i="5"/>
  <c r="T144" i="5"/>
  <c r="R144" i="5"/>
  <c r="P144" i="5"/>
  <c r="N144" i="5"/>
  <c r="L144" i="5"/>
  <c r="J144" i="5"/>
  <c r="H144" i="5"/>
  <c r="F144" i="5"/>
  <c r="AZ447" i="5"/>
  <c r="AX447" i="5"/>
  <c r="AV447" i="5"/>
  <c r="AT447" i="5"/>
  <c r="AR447" i="5"/>
  <c r="AP447" i="5"/>
  <c r="AN447" i="5"/>
  <c r="AL447" i="5"/>
  <c r="AJ447" i="5"/>
  <c r="AH447" i="5"/>
  <c r="AF447" i="5"/>
  <c r="AD447" i="5"/>
  <c r="AB447" i="5"/>
  <c r="Z447" i="5"/>
  <c r="X447" i="5"/>
  <c r="V447" i="5"/>
  <c r="T447" i="5"/>
  <c r="R447" i="5"/>
  <c r="P447" i="5"/>
  <c r="N447" i="5"/>
  <c r="L447" i="5"/>
  <c r="J447" i="5"/>
  <c r="H447" i="5"/>
  <c r="F447" i="5"/>
  <c r="AZ446" i="5"/>
  <c r="AX446" i="5"/>
  <c r="AV446" i="5"/>
  <c r="AT446" i="5"/>
  <c r="AR446" i="5"/>
  <c r="AP446" i="5"/>
  <c r="AN446" i="5"/>
  <c r="AL446" i="5"/>
  <c r="AJ446" i="5"/>
  <c r="AH446" i="5"/>
  <c r="AF446" i="5"/>
  <c r="AD446" i="5"/>
  <c r="AB446" i="5"/>
  <c r="Z446" i="5"/>
  <c r="X446" i="5"/>
  <c r="V446" i="5"/>
  <c r="T446" i="5"/>
  <c r="R446" i="5"/>
  <c r="P446" i="5"/>
  <c r="N446" i="5"/>
  <c r="L446" i="5"/>
  <c r="J446" i="5"/>
  <c r="H446" i="5"/>
  <c r="F446" i="5"/>
  <c r="AZ425" i="5"/>
  <c r="AX425" i="5"/>
  <c r="AV425" i="5"/>
  <c r="AT425" i="5"/>
  <c r="AR425" i="5"/>
  <c r="AP425" i="5"/>
  <c r="AN425" i="5"/>
  <c r="AL425" i="5"/>
  <c r="AJ425" i="5"/>
  <c r="AH425" i="5"/>
  <c r="AF425" i="5"/>
  <c r="AD425" i="5"/>
  <c r="AB425" i="5"/>
  <c r="Z425" i="5"/>
  <c r="X425" i="5"/>
  <c r="V425" i="5"/>
  <c r="T425" i="5"/>
  <c r="R425" i="5"/>
  <c r="P425" i="5"/>
  <c r="N425" i="5"/>
  <c r="BB425" i="5" s="1"/>
  <c r="L425" i="5"/>
  <c r="J425" i="5"/>
  <c r="H425" i="5"/>
  <c r="F425" i="5"/>
  <c r="AZ424" i="5"/>
  <c r="AX424" i="5"/>
  <c r="AV424" i="5"/>
  <c r="AT424" i="5"/>
  <c r="AR424" i="5"/>
  <c r="AP424" i="5"/>
  <c r="AN424" i="5"/>
  <c r="AL424" i="5"/>
  <c r="AJ424" i="5"/>
  <c r="AH424" i="5"/>
  <c r="AF424" i="5"/>
  <c r="AD424" i="5"/>
  <c r="AB424" i="5"/>
  <c r="Z424" i="5"/>
  <c r="X424" i="5"/>
  <c r="V424" i="5"/>
  <c r="BB424" i="5" s="1"/>
  <c r="T424" i="5"/>
  <c r="R424" i="5"/>
  <c r="P424" i="5"/>
  <c r="N424" i="5"/>
  <c r="L424" i="5"/>
  <c r="J424" i="5"/>
  <c r="H424" i="5"/>
  <c r="F424" i="5"/>
  <c r="AZ403" i="5"/>
  <c r="AX403" i="5"/>
  <c r="AV403" i="5"/>
  <c r="AT403" i="5"/>
  <c r="AR403" i="5"/>
  <c r="AP403" i="5"/>
  <c r="AN403" i="5"/>
  <c r="AL403" i="5"/>
  <c r="AJ403" i="5"/>
  <c r="AH403" i="5"/>
  <c r="AF403" i="5"/>
  <c r="AD403" i="5"/>
  <c r="AB403" i="5"/>
  <c r="Z403" i="5"/>
  <c r="X403" i="5"/>
  <c r="V403" i="5"/>
  <c r="T403" i="5"/>
  <c r="R403" i="5"/>
  <c r="P403" i="5"/>
  <c r="N403" i="5"/>
  <c r="L403" i="5"/>
  <c r="J403" i="5"/>
  <c r="H403" i="5"/>
  <c r="F403" i="5"/>
  <c r="AZ402" i="5"/>
  <c r="AX402" i="5"/>
  <c r="AV402" i="5"/>
  <c r="AT402" i="5"/>
  <c r="AR402" i="5"/>
  <c r="AP402" i="5"/>
  <c r="AN402" i="5"/>
  <c r="AL402" i="5"/>
  <c r="AJ402" i="5"/>
  <c r="AH402" i="5"/>
  <c r="AF402" i="5"/>
  <c r="AD402" i="5"/>
  <c r="AB402" i="5"/>
  <c r="Z402" i="5"/>
  <c r="X402" i="5"/>
  <c r="V402" i="5"/>
  <c r="T402" i="5"/>
  <c r="R402" i="5"/>
  <c r="P402" i="5"/>
  <c r="N402" i="5"/>
  <c r="L402" i="5"/>
  <c r="J402" i="5"/>
  <c r="H402" i="5"/>
  <c r="F402" i="5"/>
  <c r="AD382" i="5"/>
  <c r="AD381" i="5"/>
  <c r="AD380" i="5"/>
  <c r="P382" i="5"/>
  <c r="P381" i="5"/>
  <c r="P380" i="5"/>
  <c r="AJ329" i="5"/>
  <c r="V329" i="5"/>
  <c r="AD328" i="5"/>
  <c r="AD327" i="5"/>
  <c r="AD326" i="5"/>
  <c r="AD325" i="5"/>
  <c r="AD324" i="5"/>
  <c r="P328" i="5"/>
  <c r="P327" i="5"/>
  <c r="P326" i="5"/>
  <c r="P325" i="5"/>
  <c r="P324" i="5"/>
  <c r="AJ267" i="5"/>
  <c r="V267" i="5"/>
  <c r="AD266" i="5"/>
  <c r="AD265" i="5"/>
  <c r="AD264" i="5"/>
  <c r="AD263" i="5"/>
  <c r="AD262" i="5"/>
  <c r="P266" i="5"/>
  <c r="P265" i="5"/>
  <c r="P264" i="5"/>
  <c r="P263" i="5"/>
  <c r="P262" i="5"/>
  <c r="F150" i="5"/>
  <c r="H150" i="5"/>
  <c r="J150" i="5"/>
  <c r="L150" i="5"/>
  <c r="N150" i="5"/>
  <c r="P150" i="5"/>
  <c r="R150" i="5"/>
  <c r="T150" i="5"/>
  <c r="V150" i="5"/>
  <c r="X150" i="5"/>
  <c r="Z150" i="5"/>
  <c r="AB150" i="5"/>
  <c r="AD150" i="5"/>
  <c r="AF150" i="5"/>
  <c r="AH150" i="5"/>
  <c r="AJ150" i="5"/>
  <c r="AL150" i="5"/>
  <c r="AN150" i="5"/>
  <c r="AP150" i="5"/>
  <c r="AR150" i="5"/>
  <c r="AT150" i="5"/>
  <c r="AV150" i="5"/>
  <c r="AX150" i="5"/>
  <c r="AZ150" i="5"/>
  <c r="F151" i="5"/>
  <c r="H151" i="5"/>
  <c r="J151" i="5"/>
  <c r="L151" i="5"/>
  <c r="N151" i="5"/>
  <c r="P151" i="5"/>
  <c r="R151" i="5"/>
  <c r="T151" i="5"/>
  <c r="V151" i="5"/>
  <c r="X151" i="5"/>
  <c r="Z151" i="5"/>
  <c r="AB151" i="5"/>
  <c r="AD151" i="5"/>
  <c r="AF151" i="5"/>
  <c r="AH151" i="5"/>
  <c r="AJ151" i="5"/>
  <c r="AL151" i="5"/>
  <c r="AN151" i="5"/>
  <c r="AP151" i="5"/>
  <c r="AR151" i="5"/>
  <c r="AT151" i="5"/>
  <c r="AV151" i="5"/>
  <c r="AX151" i="5"/>
  <c r="AZ151" i="5"/>
  <c r="F152" i="5"/>
  <c r="H152" i="5"/>
  <c r="J152" i="5"/>
  <c r="L152" i="5"/>
  <c r="N152" i="5"/>
  <c r="P152" i="5"/>
  <c r="R152" i="5"/>
  <c r="T152" i="5"/>
  <c r="V152" i="5"/>
  <c r="X152" i="5"/>
  <c r="Z152" i="5"/>
  <c r="AB152" i="5"/>
  <c r="AD152" i="5"/>
  <c r="AF152" i="5"/>
  <c r="AH152" i="5"/>
  <c r="AJ152" i="5"/>
  <c r="AL152" i="5"/>
  <c r="AN152" i="5"/>
  <c r="AP152" i="5"/>
  <c r="AR152" i="5"/>
  <c r="AT152" i="5"/>
  <c r="AV152" i="5"/>
  <c r="AX152" i="5"/>
  <c r="AZ152" i="5"/>
  <c r="F153" i="5"/>
  <c r="H153" i="5"/>
  <c r="J153" i="5"/>
  <c r="L153" i="5"/>
  <c r="N153" i="5"/>
  <c r="P153" i="5"/>
  <c r="R153" i="5"/>
  <c r="T153" i="5"/>
  <c r="V153" i="5"/>
  <c r="X153" i="5"/>
  <c r="Z153" i="5"/>
  <c r="AB153" i="5"/>
  <c r="AD153" i="5"/>
  <c r="AF153" i="5"/>
  <c r="AH153" i="5"/>
  <c r="AJ153" i="5"/>
  <c r="AL153" i="5"/>
  <c r="AN153" i="5"/>
  <c r="AP153" i="5"/>
  <c r="AR153" i="5"/>
  <c r="AT153" i="5"/>
  <c r="AV153" i="5"/>
  <c r="AX153" i="5"/>
  <c r="AZ153" i="5"/>
  <c r="F154" i="5"/>
  <c r="H154" i="5"/>
  <c r="J154" i="5"/>
  <c r="L154" i="5"/>
  <c r="N154" i="5"/>
  <c r="P154" i="5"/>
  <c r="R154" i="5"/>
  <c r="T154" i="5"/>
  <c r="V154" i="5"/>
  <c r="X154" i="5"/>
  <c r="Z154" i="5"/>
  <c r="AB154" i="5"/>
  <c r="AD154" i="5"/>
  <c r="AF154" i="5"/>
  <c r="AH154" i="5"/>
  <c r="AJ154" i="5"/>
  <c r="AL154" i="5"/>
  <c r="AN154" i="5"/>
  <c r="AP154" i="5"/>
  <c r="AR154" i="5"/>
  <c r="AT154" i="5"/>
  <c r="AV154" i="5"/>
  <c r="AX154" i="5"/>
  <c r="AZ154" i="5"/>
  <c r="F155" i="5"/>
  <c r="H155" i="5"/>
  <c r="J155" i="5"/>
  <c r="L155" i="5"/>
  <c r="N155" i="5"/>
  <c r="P155" i="5"/>
  <c r="R155" i="5"/>
  <c r="T155" i="5"/>
  <c r="V155" i="5"/>
  <c r="X155" i="5"/>
  <c r="Z155" i="5"/>
  <c r="AB155" i="5"/>
  <c r="AD155" i="5"/>
  <c r="AF155" i="5"/>
  <c r="AH155" i="5"/>
  <c r="AJ155" i="5"/>
  <c r="AL155" i="5"/>
  <c r="AN155" i="5"/>
  <c r="AP155" i="5"/>
  <c r="AR155" i="5"/>
  <c r="AT155" i="5"/>
  <c r="AV155" i="5"/>
  <c r="AX155" i="5"/>
  <c r="AZ155" i="5"/>
  <c r="F156" i="5"/>
  <c r="H156" i="5"/>
  <c r="J156" i="5"/>
  <c r="L156" i="5"/>
  <c r="N156" i="5"/>
  <c r="P156" i="5"/>
  <c r="R156" i="5"/>
  <c r="T156" i="5"/>
  <c r="V156" i="5"/>
  <c r="X156" i="5"/>
  <c r="Z156" i="5"/>
  <c r="AB156" i="5"/>
  <c r="AD156" i="5"/>
  <c r="AF156" i="5"/>
  <c r="AH156" i="5"/>
  <c r="AJ156" i="5"/>
  <c r="AL156" i="5"/>
  <c r="AN156" i="5"/>
  <c r="AP156" i="5"/>
  <c r="AR156" i="5"/>
  <c r="AT156" i="5"/>
  <c r="AV156" i="5"/>
  <c r="AX156" i="5"/>
  <c r="AZ156" i="5"/>
  <c r="F157" i="5"/>
  <c r="H157" i="5"/>
  <c r="J157" i="5"/>
  <c r="L157" i="5"/>
  <c r="N157" i="5"/>
  <c r="P157" i="5"/>
  <c r="R157" i="5"/>
  <c r="T157" i="5"/>
  <c r="V157" i="5"/>
  <c r="X157" i="5"/>
  <c r="Z157" i="5"/>
  <c r="AB157" i="5"/>
  <c r="AD157" i="5"/>
  <c r="AF157" i="5"/>
  <c r="AH157" i="5"/>
  <c r="AJ157" i="5"/>
  <c r="AL157" i="5"/>
  <c r="AN157" i="5"/>
  <c r="AP157" i="5"/>
  <c r="AR157" i="5"/>
  <c r="AT157" i="5"/>
  <c r="AV157" i="5"/>
  <c r="AX157" i="5"/>
  <c r="AZ157" i="5"/>
  <c r="F158" i="5"/>
  <c r="H158" i="5"/>
  <c r="J158" i="5"/>
  <c r="L158" i="5"/>
  <c r="N158" i="5"/>
  <c r="P158" i="5"/>
  <c r="R158" i="5"/>
  <c r="T158" i="5"/>
  <c r="V158" i="5"/>
  <c r="X158" i="5"/>
  <c r="Z158" i="5"/>
  <c r="AB158" i="5"/>
  <c r="AD158" i="5"/>
  <c r="AF158" i="5"/>
  <c r="AH158" i="5"/>
  <c r="AJ158" i="5"/>
  <c r="AL158" i="5"/>
  <c r="AN158" i="5"/>
  <c r="AP158" i="5"/>
  <c r="AR158" i="5"/>
  <c r="AT158" i="5"/>
  <c r="AV158" i="5"/>
  <c r="AX158" i="5"/>
  <c r="AZ158" i="5"/>
  <c r="F159" i="5"/>
  <c r="H159" i="5"/>
  <c r="J159" i="5"/>
  <c r="L159" i="5"/>
  <c r="N159" i="5"/>
  <c r="P159" i="5"/>
  <c r="R159" i="5"/>
  <c r="T159" i="5"/>
  <c r="V159" i="5"/>
  <c r="X159" i="5"/>
  <c r="Z159" i="5"/>
  <c r="AB159" i="5"/>
  <c r="AD159" i="5"/>
  <c r="AF159" i="5"/>
  <c r="AH159" i="5"/>
  <c r="AJ159" i="5"/>
  <c r="AL159" i="5"/>
  <c r="AN159" i="5"/>
  <c r="AP159" i="5"/>
  <c r="AR159" i="5"/>
  <c r="AT159" i="5"/>
  <c r="AV159" i="5"/>
  <c r="AX159" i="5"/>
  <c r="AZ159" i="5"/>
  <c r="F160" i="5"/>
  <c r="H160" i="5"/>
  <c r="J160" i="5"/>
  <c r="L160" i="5"/>
  <c r="N160" i="5"/>
  <c r="P160" i="5"/>
  <c r="R160" i="5"/>
  <c r="T160" i="5"/>
  <c r="V160" i="5"/>
  <c r="X160" i="5"/>
  <c r="Z160" i="5"/>
  <c r="AB160" i="5"/>
  <c r="AD160" i="5"/>
  <c r="AF160" i="5"/>
  <c r="AH160" i="5"/>
  <c r="AJ160" i="5"/>
  <c r="AL160" i="5"/>
  <c r="AN160" i="5"/>
  <c r="AP160" i="5"/>
  <c r="BB160" i="5" s="1"/>
  <c r="AR160" i="5"/>
  <c r="AT160" i="5"/>
  <c r="AV160" i="5"/>
  <c r="AX160" i="5"/>
  <c r="AZ160" i="5"/>
  <c r="F161" i="5"/>
  <c r="H161" i="5"/>
  <c r="J161" i="5"/>
  <c r="L161" i="5"/>
  <c r="N161" i="5"/>
  <c r="P161" i="5"/>
  <c r="R161" i="5"/>
  <c r="T161" i="5"/>
  <c r="V161" i="5"/>
  <c r="X161" i="5"/>
  <c r="Z161" i="5"/>
  <c r="AB161" i="5"/>
  <c r="AD161" i="5"/>
  <c r="AF161" i="5"/>
  <c r="BB161" i="5" s="1"/>
  <c r="BD161" i="5" s="1"/>
  <c r="AH161" i="5"/>
  <c r="AJ161" i="5"/>
  <c r="AL161" i="5"/>
  <c r="AN161" i="5"/>
  <c r="AP161" i="5"/>
  <c r="AR161" i="5"/>
  <c r="AT161" i="5"/>
  <c r="AV161" i="5"/>
  <c r="AX161" i="5"/>
  <c r="AZ161" i="5"/>
  <c r="F162" i="5"/>
  <c r="H162" i="5"/>
  <c r="J162" i="5"/>
  <c r="L162" i="5"/>
  <c r="N162" i="5"/>
  <c r="P162" i="5"/>
  <c r="R162" i="5"/>
  <c r="T162" i="5"/>
  <c r="V162" i="5"/>
  <c r="BB162" i="5" s="1"/>
  <c r="X162" i="5"/>
  <c r="Z162" i="5"/>
  <c r="AB162" i="5"/>
  <c r="AD162" i="5"/>
  <c r="AF162" i="5"/>
  <c r="AH162" i="5"/>
  <c r="AJ162" i="5"/>
  <c r="AL162" i="5"/>
  <c r="AN162" i="5"/>
  <c r="AP162" i="5"/>
  <c r="AR162" i="5"/>
  <c r="AT162" i="5"/>
  <c r="AV162" i="5"/>
  <c r="AX162" i="5"/>
  <c r="AZ162" i="5"/>
  <c r="F163" i="5"/>
  <c r="H163" i="5"/>
  <c r="J163" i="5"/>
  <c r="L163" i="5"/>
  <c r="BB163" i="5" s="1"/>
  <c r="BD163" i="5" s="1"/>
  <c r="N163" i="5"/>
  <c r="P163" i="5"/>
  <c r="R163" i="5"/>
  <c r="T163" i="5"/>
  <c r="V163" i="5"/>
  <c r="X163" i="5"/>
  <c r="Z163" i="5"/>
  <c r="AB163" i="5"/>
  <c r="AD163" i="5"/>
  <c r="AF163" i="5"/>
  <c r="AH163" i="5"/>
  <c r="AJ163" i="5"/>
  <c r="AL163" i="5"/>
  <c r="AN163" i="5"/>
  <c r="AP163" i="5"/>
  <c r="AR163" i="5"/>
  <c r="AT163" i="5"/>
  <c r="AV163" i="5"/>
  <c r="AX163" i="5"/>
  <c r="AZ163" i="5"/>
  <c r="F164" i="5"/>
  <c r="BB164" i="5" s="1"/>
  <c r="H164" i="5"/>
  <c r="J164" i="5"/>
  <c r="L164" i="5"/>
  <c r="N164" i="5"/>
  <c r="P164" i="5"/>
  <c r="R164" i="5"/>
  <c r="T164" i="5"/>
  <c r="V164" i="5"/>
  <c r="X164" i="5"/>
  <c r="Z164" i="5"/>
  <c r="AB164" i="5"/>
  <c r="AD164" i="5"/>
  <c r="AF164" i="5"/>
  <c r="AH164" i="5"/>
  <c r="AJ164" i="5"/>
  <c r="AL164" i="5"/>
  <c r="AN164" i="5"/>
  <c r="AP164" i="5"/>
  <c r="AR164" i="5"/>
  <c r="AT164" i="5"/>
  <c r="AV164" i="5"/>
  <c r="AX164" i="5"/>
  <c r="AZ164" i="5"/>
  <c r="F165" i="5"/>
  <c r="H165" i="5"/>
  <c r="J165" i="5"/>
  <c r="L165" i="5"/>
  <c r="N165" i="5"/>
  <c r="P165" i="5"/>
  <c r="R165" i="5"/>
  <c r="T165" i="5"/>
  <c r="V165" i="5"/>
  <c r="X165" i="5"/>
  <c r="Z165" i="5"/>
  <c r="AB165" i="5"/>
  <c r="AD165" i="5"/>
  <c r="AF165" i="5"/>
  <c r="BB165" i="5" s="1"/>
  <c r="BD165" i="5" s="1"/>
  <c r="AH165" i="5"/>
  <c r="AJ165" i="5"/>
  <c r="AL165" i="5"/>
  <c r="AN165" i="5"/>
  <c r="AP165" i="5"/>
  <c r="AR165" i="5"/>
  <c r="AT165" i="5"/>
  <c r="AV165" i="5"/>
  <c r="AX165" i="5"/>
  <c r="AZ165" i="5"/>
  <c r="F166" i="5"/>
  <c r="H166" i="5"/>
  <c r="J166" i="5"/>
  <c r="L166" i="5"/>
  <c r="N166" i="5"/>
  <c r="P166" i="5"/>
  <c r="R166" i="5"/>
  <c r="T166" i="5"/>
  <c r="V166" i="5"/>
  <c r="BB166" i="5" s="1"/>
  <c r="X166" i="5"/>
  <c r="Z166" i="5"/>
  <c r="AB166" i="5"/>
  <c r="AD166" i="5"/>
  <c r="AF166" i="5"/>
  <c r="AH166" i="5"/>
  <c r="AJ166" i="5"/>
  <c r="AL166" i="5"/>
  <c r="AN166" i="5"/>
  <c r="AP166" i="5"/>
  <c r="AR166" i="5"/>
  <c r="AT166" i="5"/>
  <c r="AV166" i="5"/>
  <c r="AX166" i="5"/>
  <c r="AZ166" i="5"/>
  <c r="F167" i="5"/>
  <c r="H167" i="5"/>
  <c r="J167" i="5"/>
  <c r="L167" i="5"/>
  <c r="BB167" i="5" s="1"/>
  <c r="BD167" i="5" s="1"/>
  <c r="N167" i="5"/>
  <c r="P167" i="5"/>
  <c r="R167" i="5"/>
  <c r="T167" i="5"/>
  <c r="V167" i="5"/>
  <c r="X167" i="5"/>
  <c r="Z167" i="5"/>
  <c r="AB167" i="5"/>
  <c r="AD167" i="5"/>
  <c r="AF167" i="5"/>
  <c r="AH167" i="5"/>
  <c r="AJ167" i="5"/>
  <c r="AL167" i="5"/>
  <c r="AN167" i="5"/>
  <c r="AP167" i="5"/>
  <c r="AR167" i="5"/>
  <c r="AT167" i="5"/>
  <c r="AV167" i="5"/>
  <c r="AX167" i="5"/>
  <c r="AZ167" i="5"/>
  <c r="F168" i="5"/>
  <c r="BB168" i="5" s="1"/>
  <c r="H168" i="5"/>
  <c r="J168" i="5"/>
  <c r="L168" i="5"/>
  <c r="N168" i="5"/>
  <c r="P168" i="5"/>
  <c r="R168" i="5"/>
  <c r="T168" i="5"/>
  <c r="V168" i="5"/>
  <c r="X168" i="5"/>
  <c r="Z168" i="5"/>
  <c r="AB168" i="5"/>
  <c r="AD168" i="5"/>
  <c r="AF168" i="5"/>
  <c r="AH168" i="5"/>
  <c r="AJ168" i="5"/>
  <c r="AL168" i="5"/>
  <c r="AN168" i="5"/>
  <c r="AP168" i="5"/>
  <c r="AR168" i="5"/>
  <c r="AT168" i="5"/>
  <c r="AV168" i="5"/>
  <c r="AX168" i="5"/>
  <c r="AZ168" i="5"/>
  <c r="F169" i="5"/>
  <c r="BB169" i="5" s="1"/>
  <c r="BD169" i="5" s="1"/>
  <c r="H169" i="5"/>
  <c r="J169" i="5"/>
  <c r="L169" i="5"/>
  <c r="N169" i="5"/>
  <c r="P169" i="5"/>
  <c r="R169" i="5"/>
  <c r="T169" i="5"/>
  <c r="V169" i="5"/>
  <c r="X169" i="5"/>
  <c r="Z169" i="5"/>
  <c r="AB169" i="5"/>
  <c r="AD169" i="5"/>
  <c r="AF169" i="5"/>
  <c r="AH169" i="5"/>
  <c r="AJ169" i="5"/>
  <c r="AL169" i="5"/>
  <c r="AN169" i="5"/>
  <c r="AP169" i="5"/>
  <c r="AR169" i="5"/>
  <c r="AT169" i="5"/>
  <c r="AV169" i="5"/>
  <c r="AX169" i="5"/>
  <c r="AZ169" i="5"/>
  <c r="F170" i="5"/>
  <c r="H170" i="5"/>
  <c r="J170" i="5"/>
  <c r="L170" i="5"/>
  <c r="N170" i="5"/>
  <c r="P170" i="5"/>
  <c r="R170" i="5"/>
  <c r="T170" i="5"/>
  <c r="V170" i="5"/>
  <c r="BB170" i="5" s="1"/>
  <c r="X170" i="5"/>
  <c r="Z170" i="5"/>
  <c r="AB170" i="5"/>
  <c r="AD170" i="5"/>
  <c r="AF170" i="5"/>
  <c r="AH170" i="5"/>
  <c r="AJ170" i="5"/>
  <c r="AL170" i="5"/>
  <c r="AN170" i="5"/>
  <c r="AP170" i="5"/>
  <c r="AR170" i="5"/>
  <c r="AT170" i="5"/>
  <c r="AV170" i="5"/>
  <c r="AX170" i="5"/>
  <c r="AZ170" i="5"/>
  <c r="F171" i="5"/>
  <c r="H171" i="5"/>
  <c r="J171" i="5"/>
  <c r="L171" i="5"/>
  <c r="BB171" i="5" s="1"/>
  <c r="BD171" i="5" s="1"/>
  <c r="N171" i="5"/>
  <c r="P171" i="5"/>
  <c r="R171" i="5"/>
  <c r="T171" i="5"/>
  <c r="V171" i="5"/>
  <c r="X171" i="5"/>
  <c r="Z171" i="5"/>
  <c r="AB171" i="5"/>
  <c r="AD171" i="5"/>
  <c r="AF171" i="5"/>
  <c r="AH171" i="5"/>
  <c r="AJ171" i="5"/>
  <c r="AL171" i="5"/>
  <c r="AN171" i="5"/>
  <c r="AP171" i="5"/>
  <c r="AR171" i="5"/>
  <c r="AT171" i="5"/>
  <c r="AV171" i="5"/>
  <c r="AX171" i="5"/>
  <c r="AZ171" i="5"/>
  <c r="F172" i="5"/>
  <c r="BB172" i="5" s="1"/>
  <c r="H172" i="5"/>
  <c r="J172" i="5"/>
  <c r="L172" i="5"/>
  <c r="N172" i="5"/>
  <c r="P172" i="5"/>
  <c r="R172" i="5"/>
  <c r="T172" i="5"/>
  <c r="V172" i="5"/>
  <c r="X172" i="5"/>
  <c r="Z172" i="5"/>
  <c r="AB172" i="5"/>
  <c r="AD172" i="5"/>
  <c r="AF172" i="5"/>
  <c r="AH172" i="5"/>
  <c r="AJ172" i="5"/>
  <c r="AL172" i="5"/>
  <c r="AN172" i="5"/>
  <c r="AP172" i="5"/>
  <c r="AR172" i="5"/>
  <c r="AT172" i="5"/>
  <c r="AV172" i="5"/>
  <c r="AX172" i="5"/>
  <c r="AZ172" i="5"/>
  <c r="F173" i="5"/>
  <c r="BB173" i="5" s="1"/>
  <c r="BD173" i="5" s="1"/>
  <c r="H173" i="5"/>
  <c r="J173" i="5"/>
  <c r="L173" i="5"/>
  <c r="N173" i="5"/>
  <c r="P173" i="5"/>
  <c r="R173" i="5"/>
  <c r="T173" i="5"/>
  <c r="V173" i="5"/>
  <c r="X173" i="5"/>
  <c r="Z173" i="5"/>
  <c r="AB173" i="5"/>
  <c r="AD173" i="5"/>
  <c r="AF173" i="5"/>
  <c r="AH173" i="5"/>
  <c r="AJ173" i="5"/>
  <c r="AL173" i="5"/>
  <c r="AN173" i="5"/>
  <c r="AP173" i="5"/>
  <c r="AR173" i="5"/>
  <c r="AT173" i="5"/>
  <c r="AV173" i="5"/>
  <c r="AX173" i="5"/>
  <c r="AZ173" i="5"/>
  <c r="F174" i="5"/>
  <c r="BB174" i="5" s="1"/>
  <c r="H174" i="5"/>
  <c r="J174" i="5"/>
  <c r="L174" i="5"/>
  <c r="N174" i="5"/>
  <c r="P174" i="5"/>
  <c r="R174" i="5"/>
  <c r="T174" i="5"/>
  <c r="V174" i="5"/>
  <c r="X174" i="5"/>
  <c r="Z174" i="5"/>
  <c r="AB174" i="5"/>
  <c r="AD174" i="5"/>
  <c r="AF174" i="5"/>
  <c r="AH174" i="5"/>
  <c r="AJ174" i="5"/>
  <c r="AL174" i="5"/>
  <c r="AN174" i="5"/>
  <c r="AP174" i="5"/>
  <c r="AR174" i="5"/>
  <c r="AT174" i="5"/>
  <c r="AV174" i="5"/>
  <c r="AX174" i="5"/>
  <c r="AZ174" i="5"/>
  <c r="F175" i="5"/>
  <c r="H175" i="5"/>
  <c r="J175" i="5"/>
  <c r="L175" i="5"/>
  <c r="N175" i="5"/>
  <c r="P175" i="5"/>
  <c r="R175" i="5"/>
  <c r="BB175" i="5" s="1"/>
  <c r="BD175" i="5" s="1"/>
  <c r="T175" i="5"/>
  <c r="V175" i="5"/>
  <c r="X175" i="5"/>
  <c r="Z175" i="5"/>
  <c r="AB175" i="5"/>
  <c r="AD175" i="5"/>
  <c r="AF175" i="5"/>
  <c r="AH175" i="5"/>
  <c r="AJ175" i="5"/>
  <c r="AL175" i="5"/>
  <c r="AN175" i="5"/>
  <c r="AP175" i="5"/>
  <c r="AR175" i="5"/>
  <c r="AT175" i="5"/>
  <c r="AV175" i="5"/>
  <c r="AX175" i="5"/>
  <c r="AZ175" i="5"/>
  <c r="F176" i="5"/>
  <c r="H176" i="5"/>
  <c r="J176" i="5"/>
  <c r="L176" i="5"/>
  <c r="N176" i="5"/>
  <c r="P176" i="5"/>
  <c r="R176" i="5"/>
  <c r="T176" i="5"/>
  <c r="V176" i="5"/>
  <c r="X176" i="5"/>
  <c r="Z176" i="5"/>
  <c r="AB176" i="5"/>
  <c r="AD176" i="5"/>
  <c r="AF176" i="5"/>
  <c r="AH176" i="5"/>
  <c r="AJ176" i="5"/>
  <c r="AL176" i="5"/>
  <c r="AN176" i="5"/>
  <c r="AP176" i="5"/>
  <c r="AR176" i="5"/>
  <c r="AT176" i="5"/>
  <c r="AV176" i="5"/>
  <c r="AX176" i="5"/>
  <c r="AZ176" i="5"/>
  <c r="F177" i="5"/>
  <c r="H177" i="5"/>
  <c r="J177" i="5"/>
  <c r="L177" i="5"/>
  <c r="N177" i="5"/>
  <c r="P177" i="5"/>
  <c r="R177" i="5"/>
  <c r="T177" i="5"/>
  <c r="V177" i="5"/>
  <c r="X177" i="5"/>
  <c r="Z177" i="5"/>
  <c r="AB177" i="5"/>
  <c r="AD177" i="5"/>
  <c r="AF177" i="5"/>
  <c r="AH177" i="5"/>
  <c r="AJ177" i="5"/>
  <c r="AL177" i="5"/>
  <c r="AN177" i="5"/>
  <c r="AP177" i="5"/>
  <c r="AR177" i="5"/>
  <c r="AT177" i="5"/>
  <c r="AV177" i="5"/>
  <c r="AX177" i="5"/>
  <c r="AZ177" i="5"/>
  <c r="F178" i="5"/>
  <c r="H178" i="5"/>
  <c r="J178" i="5"/>
  <c r="L178" i="5"/>
  <c r="N178" i="5"/>
  <c r="P178" i="5"/>
  <c r="R178" i="5"/>
  <c r="T178" i="5"/>
  <c r="V178" i="5"/>
  <c r="X178" i="5"/>
  <c r="Z178" i="5"/>
  <c r="AB178" i="5"/>
  <c r="AD178" i="5"/>
  <c r="AF178" i="5"/>
  <c r="AH178" i="5"/>
  <c r="AJ178" i="5"/>
  <c r="AL178" i="5"/>
  <c r="AN178" i="5"/>
  <c r="AP178" i="5"/>
  <c r="AR178" i="5"/>
  <c r="AT178" i="5"/>
  <c r="AV178" i="5"/>
  <c r="AX178" i="5"/>
  <c r="AZ178" i="5"/>
  <c r="F179" i="5"/>
  <c r="H179" i="5"/>
  <c r="J179" i="5"/>
  <c r="L179" i="5"/>
  <c r="N179" i="5"/>
  <c r="P179" i="5"/>
  <c r="R179" i="5"/>
  <c r="T179" i="5"/>
  <c r="V179" i="5"/>
  <c r="X179" i="5"/>
  <c r="Z179" i="5"/>
  <c r="AB179" i="5"/>
  <c r="AD179" i="5"/>
  <c r="AF179" i="5"/>
  <c r="AH179" i="5"/>
  <c r="AJ179" i="5"/>
  <c r="AL179" i="5"/>
  <c r="AN179" i="5"/>
  <c r="AP179" i="5"/>
  <c r="AR179" i="5"/>
  <c r="AT179" i="5"/>
  <c r="AV179" i="5"/>
  <c r="AX179" i="5"/>
  <c r="AZ179" i="5"/>
  <c r="F180" i="5"/>
  <c r="H180" i="5"/>
  <c r="J180" i="5"/>
  <c r="L180" i="5"/>
  <c r="N180" i="5"/>
  <c r="P180" i="5"/>
  <c r="R180" i="5"/>
  <c r="T180" i="5"/>
  <c r="V180" i="5"/>
  <c r="X180" i="5"/>
  <c r="Z180" i="5"/>
  <c r="AB180" i="5"/>
  <c r="AD180" i="5"/>
  <c r="AF180" i="5"/>
  <c r="AH180" i="5"/>
  <c r="AJ180" i="5"/>
  <c r="AL180" i="5"/>
  <c r="AN180" i="5"/>
  <c r="AP180" i="5"/>
  <c r="AR180" i="5"/>
  <c r="AT180" i="5"/>
  <c r="AV180" i="5"/>
  <c r="AX180" i="5"/>
  <c r="AZ180" i="5"/>
  <c r="F181" i="5"/>
  <c r="H181" i="5"/>
  <c r="J181" i="5"/>
  <c r="L181" i="5"/>
  <c r="N181" i="5"/>
  <c r="P181" i="5"/>
  <c r="R181" i="5"/>
  <c r="T181" i="5"/>
  <c r="V181" i="5"/>
  <c r="X181" i="5"/>
  <c r="Z181" i="5"/>
  <c r="AB181" i="5"/>
  <c r="AD181" i="5"/>
  <c r="AF181" i="5"/>
  <c r="AH181" i="5"/>
  <c r="AJ181" i="5"/>
  <c r="AL181" i="5"/>
  <c r="AN181" i="5"/>
  <c r="AP181" i="5"/>
  <c r="AR181" i="5"/>
  <c r="AT181" i="5"/>
  <c r="AV181" i="5"/>
  <c r="AX181" i="5"/>
  <c r="AZ181" i="5"/>
  <c r="F182" i="5"/>
  <c r="H182" i="5"/>
  <c r="J182" i="5"/>
  <c r="L182" i="5"/>
  <c r="N182" i="5"/>
  <c r="P182" i="5"/>
  <c r="R182" i="5"/>
  <c r="T182" i="5"/>
  <c r="V182" i="5"/>
  <c r="X182" i="5"/>
  <c r="Z182" i="5"/>
  <c r="AB182" i="5"/>
  <c r="AD182" i="5"/>
  <c r="AF182" i="5"/>
  <c r="AH182" i="5"/>
  <c r="AJ182" i="5"/>
  <c r="AL182" i="5"/>
  <c r="AN182" i="5"/>
  <c r="AP182" i="5"/>
  <c r="AR182" i="5"/>
  <c r="AT182" i="5"/>
  <c r="AV182" i="5"/>
  <c r="AX182" i="5"/>
  <c r="AZ182" i="5"/>
  <c r="F183" i="5"/>
  <c r="H183" i="5"/>
  <c r="J183" i="5"/>
  <c r="L183" i="5"/>
  <c r="N183" i="5"/>
  <c r="P183" i="5"/>
  <c r="R183" i="5"/>
  <c r="T183" i="5"/>
  <c r="V183" i="5"/>
  <c r="X183" i="5"/>
  <c r="Z183" i="5"/>
  <c r="AB183" i="5"/>
  <c r="AD183" i="5"/>
  <c r="AF183" i="5"/>
  <c r="AH183" i="5"/>
  <c r="AJ183" i="5"/>
  <c r="AL183" i="5"/>
  <c r="AN183" i="5"/>
  <c r="AP183" i="5"/>
  <c r="AR183" i="5"/>
  <c r="AT183" i="5"/>
  <c r="AV183" i="5"/>
  <c r="AX183" i="5"/>
  <c r="AZ183" i="5"/>
  <c r="F184" i="5"/>
  <c r="H184" i="5"/>
  <c r="J184" i="5"/>
  <c r="L184" i="5"/>
  <c r="N184" i="5"/>
  <c r="P184" i="5"/>
  <c r="R184" i="5"/>
  <c r="T184" i="5"/>
  <c r="V184" i="5"/>
  <c r="X184" i="5"/>
  <c r="Z184" i="5"/>
  <c r="AB184" i="5"/>
  <c r="AD184" i="5"/>
  <c r="AF184" i="5"/>
  <c r="AH184" i="5"/>
  <c r="AJ184" i="5"/>
  <c r="AL184" i="5"/>
  <c r="AN184" i="5"/>
  <c r="AP184" i="5"/>
  <c r="AR184" i="5"/>
  <c r="AT184" i="5"/>
  <c r="AV184" i="5"/>
  <c r="AX184" i="5"/>
  <c r="AZ184" i="5"/>
  <c r="F185" i="5"/>
  <c r="H185" i="5"/>
  <c r="J185" i="5"/>
  <c r="L185" i="5"/>
  <c r="N185" i="5"/>
  <c r="P185" i="5"/>
  <c r="R185" i="5"/>
  <c r="T185" i="5"/>
  <c r="V185" i="5"/>
  <c r="X185" i="5"/>
  <c r="Z185" i="5"/>
  <c r="AB185" i="5"/>
  <c r="AD185" i="5"/>
  <c r="AF185" i="5"/>
  <c r="AH185" i="5"/>
  <c r="AJ185" i="5"/>
  <c r="AL185" i="5"/>
  <c r="AN185" i="5"/>
  <c r="AP185" i="5"/>
  <c r="AR185" i="5"/>
  <c r="AT185" i="5"/>
  <c r="AV185" i="5"/>
  <c r="AX185" i="5"/>
  <c r="AZ185" i="5"/>
  <c r="F186" i="5"/>
  <c r="H186" i="5"/>
  <c r="J186" i="5"/>
  <c r="L186" i="5"/>
  <c r="N186" i="5"/>
  <c r="P186" i="5"/>
  <c r="R186" i="5"/>
  <c r="T186" i="5"/>
  <c r="V186" i="5"/>
  <c r="X186" i="5"/>
  <c r="Z186" i="5"/>
  <c r="AB186" i="5"/>
  <c r="AD186" i="5"/>
  <c r="AF186" i="5"/>
  <c r="AH186" i="5"/>
  <c r="AJ186" i="5"/>
  <c r="AL186" i="5"/>
  <c r="AN186" i="5"/>
  <c r="AP186" i="5"/>
  <c r="AR186" i="5"/>
  <c r="AT186" i="5"/>
  <c r="AV186" i="5"/>
  <c r="AX186" i="5"/>
  <c r="AZ186" i="5"/>
  <c r="F187" i="5"/>
  <c r="H187" i="5"/>
  <c r="J187" i="5"/>
  <c r="L187" i="5"/>
  <c r="N187" i="5"/>
  <c r="P187" i="5"/>
  <c r="R187" i="5"/>
  <c r="T187" i="5"/>
  <c r="V187" i="5"/>
  <c r="X187" i="5"/>
  <c r="Z187" i="5"/>
  <c r="AB187" i="5"/>
  <c r="AD187" i="5"/>
  <c r="AF187" i="5"/>
  <c r="AH187" i="5"/>
  <c r="AJ187" i="5"/>
  <c r="AL187" i="5"/>
  <c r="AN187" i="5"/>
  <c r="AP187" i="5"/>
  <c r="AR187" i="5"/>
  <c r="AT187" i="5"/>
  <c r="AV187" i="5"/>
  <c r="AX187" i="5"/>
  <c r="AZ187" i="5"/>
  <c r="F188" i="5"/>
  <c r="H188" i="5"/>
  <c r="J188" i="5"/>
  <c r="L188" i="5"/>
  <c r="N188" i="5"/>
  <c r="P188" i="5"/>
  <c r="R188" i="5"/>
  <c r="T188" i="5"/>
  <c r="V188" i="5"/>
  <c r="X188" i="5"/>
  <c r="Z188" i="5"/>
  <c r="AB188" i="5"/>
  <c r="AD188" i="5"/>
  <c r="AF188" i="5"/>
  <c r="AH188" i="5"/>
  <c r="AJ188" i="5"/>
  <c r="AL188" i="5"/>
  <c r="AN188" i="5"/>
  <c r="AP188" i="5"/>
  <c r="AR188" i="5"/>
  <c r="AT188" i="5"/>
  <c r="AV188" i="5"/>
  <c r="AX188" i="5"/>
  <c r="AZ188" i="5"/>
  <c r="F189" i="5"/>
  <c r="H189" i="5"/>
  <c r="J189" i="5"/>
  <c r="L189" i="5"/>
  <c r="N189" i="5"/>
  <c r="P189" i="5"/>
  <c r="R189" i="5"/>
  <c r="T189" i="5"/>
  <c r="V189" i="5"/>
  <c r="X189" i="5"/>
  <c r="Z189" i="5"/>
  <c r="AB189" i="5"/>
  <c r="AD189" i="5"/>
  <c r="AF189" i="5"/>
  <c r="AH189" i="5"/>
  <c r="AJ189" i="5"/>
  <c r="AL189" i="5"/>
  <c r="AN189" i="5"/>
  <c r="AP189" i="5"/>
  <c r="AR189" i="5"/>
  <c r="AT189" i="5"/>
  <c r="AV189" i="5"/>
  <c r="AX189" i="5"/>
  <c r="AZ189" i="5"/>
  <c r="F190" i="5"/>
  <c r="H190" i="5"/>
  <c r="J190" i="5"/>
  <c r="L190" i="5"/>
  <c r="N190" i="5"/>
  <c r="P190" i="5"/>
  <c r="R190" i="5"/>
  <c r="T190" i="5"/>
  <c r="V190" i="5"/>
  <c r="X190" i="5"/>
  <c r="Z190" i="5"/>
  <c r="AB190" i="5"/>
  <c r="AD190" i="5"/>
  <c r="AF190" i="5"/>
  <c r="AH190" i="5"/>
  <c r="AJ190" i="5"/>
  <c r="AL190" i="5"/>
  <c r="AN190" i="5"/>
  <c r="AP190" i="5"/>
  <c r="AR190" i="5"/>
  <c r="AT190" i="5"/>
  <c r="AV190" i="5"/>
  <c r="AX190" i="5"/>
  <c r="AZ190" i="5"/>
  <c r="F191" i="5"/>
  <c r="H191" i="5"/>
  <c r="J191" i="5"/>
  <c r="L191" i="5"/>
  <c r="N191" i="5"/>
  <c r="P191" i="5"/>
  <c r="R191" i="5"/>
  <c r="T191" i="5"/>
  <c r="V191" i="5"/>
  <c r="X191" i="5"/>
  <c r="Z191" i="5"/>
  <c r="AB191" i="5"/>
  <c r="AD191" i="5"/>
  <c r="AF191" i="5"/>
  <c r="AH191" i="5"/>
  <c r="AJ191" i="5"/>
  <c r="AL191" i="5"/>
  <c r="AN191" i="5"/>
  <c r="AP191" i="5"/>
  <c r="AR191" i="5"/>
  <c r="AT191" i="5"/>
  <c r="AV191" i="5"/>
  <c r="AX191" i="5"/>
  <c r="AZ191" i="5"/>
  <c r="F192" i="5"/>
  <c r="H192" i="5"/>
  <c r="J192" i="5"/>
  <c r="L192" i="5"/>
  <c r="N192" i="5"/>
  <c r="P192" i="5"/>
  <c r="R192" i="5"/>
  <c r="T192" i="5"/>
  <c r="V192" i="5"/>
  <c r="X192" i="5"/>
  <c r="Z192" i="5"/>
  <c r="AB192" i="5"/>
  <c r="AD192" i="5"/>
  <c r="AF192" i="5"/>
  <c r="AH192" i="5"/>
  <c r="AJ192" i="5"/>
  <c r="AL192" i="5"/>
  <c r="AN192" i="5"/>
  <c r="AP192" i="5"/>
  <c r="AR192" i="5"/>
  <c r="AT192" i="5"/>
  <c r="AV192" i="5"/>
  <c r="AX192" i="5"/>
  <c r="AZ192" i="5"/>
  <c r="F193" i="5"/>
  <c r="H193" i="5"/>
  <c r="J193" i="5"/>
  <c r="L193" i="5"/>
  <c r="N193" i="5"/>
  <c r="P193" i="5"/>
  <c r="R193" i="5"/>
  <c r="T193" i="5"/>
  <c r="V193" i="5"/>
  <c r="X193" i="5"/>
  <c r="Z193" i="5"/>
  <c r="AB193" i="5"/>
  <c r="AD193" i="5"/>
  <c r="AF193" i="5"/>
  <c r="AH193" i="5"/>
  <c r="AJ193" i="5"/>
  <c r="AL193" i="5"/>
  <c r="AN193" i="5"/>
  <c r="AP193" i="5"/>
  <c r="AR193" i="5"/>
  <c r="AT193" i="5"/>
  <c r="AV193" i="5"/>
  <c r="AX193" i="5"/>
  <c r="AZ193" i="5"/>
  <c r="F194" i="5"/>
  <c r="H194" i="5"/>
  <c r="J194" i="5"/>
  <c r="L194" i="5"/>
  <c r="N194" i="5"/>
  <c r="P194" i="5"/>
  <c r="R194" i="5"/>
  <c r="T194" i="5"/>
  <c r="V194" i="5"/>
  <c r="X194" i="5"/>
  <c r="Z194" i="5"/>
  <c r="AB194" i="5"/>
  <c r="AD194" i="5"/>
  <c r="AF194" i="5"/>
  <c r="AH194" i="5"/>
  <c r="AJ194" i="5"/>
  <c r="AL194" i="5"/>
  <c r="AN194" i="5"/>
  <c r="AP194" i="5"/>
  <c r="AR194" i="5"/>
  <c r="AT194" i="5"/>
  <c r="AV194" i="5"/>
  <c r="AX194" i="5"/>
  <c r="AZ194" i="5"/>
  <c r="F195" i="5"/>
  <c r="H195" i="5"/>
  <c r="J195" i="5"/>
  <c r="L195" i="5"/>
  <c r="N195" i="5"/>
  <c r="P195" i="5"/>
  <c r="R195" i="5"/>
  <c r="T195" i="5"/>
  <c r="V195" i="5"/>
  <c r="X195" i="5"/>
  <c r="Z195" i="5"/>
  <c r="AB195" i="5"/>
  <c r="AD195" i="5"/>
  <c r="AF195" i="5"/>
  <c r="AH195" i="5"/>
  <c r="AJ195" i="5"/>
  <c r="AL195" i="5"/>
  <c r="AN195" i="5"/>
  <c r="AP195" i="5"/>
  <c r="AR195" i="5"/>
  <c r="AT195" i="5"/>
  <c r="AV195" i="5"/>
  <c r="AX195" i="5"/>
  <c r="AZ195" i="5"/>
  <c r="F196" i="5"/>
  <c r="H196" i="5"/>
  <c r="J196" i="5"/>
  <c r="L196" i="5"/>
  <c r="N196" i="5"/>
  <c r="P196" i="5"/>
  <c r="R196" i="5"/>
  <c r="T196" i="5"/>
  <c r="V196" i="5"/>
  <c r="X196" i="5"/>
  <c r="Z196" i="5"/>
  <c r="AB196" i="5"/>
  <c r="AD196" i="5"/>
  <c r="AF196" i="5"/>
  <c r="AH196" i="5"/>
  <c r="AJ196" i="5"/>
  <c r="AL196" i="5"/>
  <c r="AN196" i="5"/>
  <c r="AP196" i="5"/>
  <c r="AR196" i="5"/>
  <c r="AT196" i="5"/>
  <c r="AV196" i="5"/>
  <c r="AX196" i="5"/>
  <c r="AZ196" i="5"/>
  <c r="F197" i="5"/>
  <c r="H197" i="5"/>
  <c r="J197" i="5"/>
  <c r="L197" i="5"/>
  <c r="N197" i="5"/>
  <c r="P197" i="5"/>
  <c r="R197" i="5"/>
  <c r="T197" i="5"/>
  <c r="V197" i="5"/>
  <c r="X197" i="5"/>
  <c r="Z197" i="5"/>
  <c r="AB197" i="5"/>
  <c r="AD197" i="5"/>
  <c r="AF197" i="5"/>
  <c r="AH197" i="5"/>
  <c r="AJ197" i="5"/>
  <c r="AL197" i="5"/>
  <c r="AN197" i="5"/>
  <c r="AP197" i="5"/>
  <c r="AR197" i="5"/>
  <c r="AT197" i="5"/>
  <c r="AV197" i="5"/>
  <c r="AX197" i="5"/>
  <c r="AZ197" i="5"/>
  <c r="F198" i="5"/>
  <c r="H198" i="5"/>
  <c r="J198" i="5"/>
  <c r="L198" i="5"/>
  <c r="N198" i="5"/>
  <c r="P198" i="5"/>
  <c r="R198" i="5"/>
  <c r="T198" i="5"/>
  <c r="V198" i="5"/>
  <c r="X198" i="5"/>
  <c r="Z198" i="5"/>
  <c r="AB198" i="5"/>
  <c r="AD198" i="5"/>
  <c r="AF198" i="5"/>
  <c r="AH198" i="5"/>
  <c r="AJ198" i="5"/>
  <c r="AL198" i="5"/>
  <c r="AN198" i="5"/>
  <c r="AP198" i="5"/>
  <c r="AR198" i="5"/>
  <c r="AT198" i="5"/>
  <c r="AV198" i="5"/>
  <c r="AX198" i="5"/>
  <c r="AZ198" i="5"/>
  <c r="F199" i="5"/>
  <c r="H199" i="5"/>
  <c r="J199" i="5"/>
  <c r="L199" i="5"/>
  <c r="N199" i="5"/>
  <c r="P199" i="5"/>
  <c r="R199" i="5"/>
  <c r="T199" i="5"/>
  <c r="V199" i="5"/>
  <c r="X199" i="5"/>
  <c r="Z199" i="5"/>
  <c r="AB199" i="5"/>
  <c r="AD199" i="5"/>
  <c r="AF199" i="5"/>
  <c r="AH199" i="5"/>
  <c r="AJ199" i="5"/>
  <c r="AL199" i="5"/>
  <c r="AN199" i="5"/>
  <c r="AP199" i="5"/>
  <c r="AR199" i="5"/>
  <c r="AT199" i="5"/>
  <c r="AV199" i="5"/>
  <c r="AX199" i="5"/>
  <c r="AZ199" i="5"/>
  <c r="F200" i="5"/>
  <c r="H200" i="5"/>
  <c r="J200" i="5"/>
  <c r="L200" i="5"/>
  <c r="N200" i="5"/>
  <c r="P200" i="5"/>
  <c r="R200" i="5"/>
  <c r="T200" i="5"/>
  <c r="V200" i="5"/>
  <c r="X200" i="5"/>
  <c r="Z200" i="5"/>
  <c r="AB200" i="5"/>
  <c r="AD200" i="5"/>
  <c r="AF200" i="5"/>
  <c r="AH200" i="5"/>
  <c r="AJ200" i="5"/>
  <c r="AL200" i="5"/>
  <c r="AN200" i="5"/>
  <c r="AP200" i="5"/>
  <c r="AR200" i="5"/>
  <c r="AT200" i="5"/>
  <c r="AV200" i="5"/>
  <c r="AX200" i="5"/>
  <c r="AZ200" i="5"/>
  <c r="F201" i="5"/>
  <c r="H201" i="5"/>
  <c r="J201" i="5"/>
  <c r="L201" i="5"/>
  <c r="N201" i="5"/>
  <c r="P201" i="5"/>
  <c r="R201" i="5"/>
  <c r="T201" i="5"/>
  <c r="V201" i="5"/>
  <c r="X201" i="5"/>
  <c r="Z201" i="5"/>
  <c r="AB201" i="5"/>
  <c r="AD201" i="5"/>
  <c r="AF201" i="5"/>
  <c r="AH201" i="5"/>
  <c r="AJ201" i="5"/>
  <c r="AL201" i="5"/>
  <c r="AN201" i="5"/>
  <c r="AP201" i="5"/>
  <c r="AR201" i="5"/>
  <c r="AT201" i="5"/>
  <c r="AV201" i="5"/>
  <c r="AX201" i="5"/>
  <c r="AZ201" i="5"/>
  <c r="F202" i="5"/>
  <c r="H202" i="5"/>
  <c r="J202" i="5"/>
  <c r="L202" i="5"/>
  <c r="N202" i="5"/>
  <c r="P202" i="5"/>
  <c r="R202" i="5"/>
  <c r="T202" i="5"/>
  <c r="V202" i="5"/>
  <c r="X202" i="5"/>
  <c r="Z202" i="5"/>
  <c r="AB202" i="5"/>
  <c r="AD202" i="5"/>
  <c r="AF202" i="5"/>
  <c r="AH202" i="5"/>
  <c r="AJ202" i="5"/>
  <c r="AL202" i="5"/>
  <c r="AN202" i="5"/>
  <c r="AP202" i="5"/>
  <c r="AR202" i="5"/>
  <c r="AT202" i="5"/>
  <c r="AV202" i="5"/>
  <c r="AX202" i="5"/>
  <c r="AZ202" i="5"/>
  <c r="F203" i="5"/>
  <c r="H203" i="5"/>
  <c r="J203" i="5"/>
  <c r="L203" i="5"/>
  <c r="N203" i="5"/>
  <c r="P203" i="5"/>
  <c r="R203" i="5"/>
  <c r="T203" i="5"/>
  <c r="V203" i="5"/>
  <c r="X203" i="5"/>
  <c r="Z203" i="5"/>
  <c r="AB203" i="5"/>
  <c r="AD203" i="5"/>
  <c r="AF203" i="5"/>
  <c r="AH203" i="5"/>
  <c r="AJ203" i="5"/>
  <c r="AL203" i="5"/>
  <c r="AN203" i="5"/>
  <c r="AP203" i="5"/>
  <c r="AR203" i="5"/>
  <c r="AT203" i="5"/>
  <c r="AV203" i="5"/>
  <c r="AX203" i="5"/>
  <c r="AZ203" i="5"/>
  <c r="F204" i="5"/>
  <c r="H204" i="5"/>
  <c r="J204" i="5"/>
  <c r="L204" i="5"/>
  <c r="N204" i="5"/>
  <c r="P204" i="5"/>
  <c r="R204" i="5"/>
  <c r="T204" i="5"/>
  <c r="V204" i="5"/>
  <c r="X204" i="5"/>
  <c r="Z204" i="5"/>
  <c r="AB204" i="5"/>
  <c r="AD204" i="5"/>
  <c r="AF204" i="5"/>
  <c r="AH204" i="5"/>
  <c r="AJ204" i="5"/>
  <c r="AL204" i="5"/>
  <c r="AN204" i="5"/>
  <c r="AP204" i="5"/>
  <c r="AR204" i="5"/>
  <c r="AT204" i="5"/>
  <c r="AV204" i="5"/>
  <c r="AX204" i="5"/>
  <c r="AZ204" i="5"/>
  <c r="F205" i="5"/>
  <c r="H205" i="5"/>
  <c r="J205" i="5"/>
  <c r="L205" i="5"/>
  <c r="N205" i="5"/>
  <c r="P205" i="5"/>
  <c r="R205" i="5"/>
  <c r="T205" i="5"/>
  <c r="V205" i="5"/>
  <c r="X205" i="5"/>
  <c r="Z205" i="5"/>
  <c r="AB205" i="5"/>
  <c r="AD205" i="5"/>
  <c r="AF205" i="5"/>
  <c r="AH205" i="5"/>
  <c r="AJ205" i="5"/>
  <c r="AL205" i="5"/>
  <c r="AN205" i="5"/>
  <c r="AP205" i="5"/>
  <c r="AR205" i="5"/>
  <c r="AV205" i="5"/>
  <c r="AX205" i="5"/>
  <c r="AZ205" i="5"/>
  <c r="F206" i="5"/>
  <c r="H206" i="5"/>
  <c r="J206" i="5"/>
  <c r="L206" i="5"/>
  <c r="N206" i="5"/>
  <c r="P206" i="5"/>
  <c r="R206" i="5"/>
  <c r="T206" i="5"/>
  <c r="V206" i="5"/>
  <c r="X206" i="5"/>
  <c r="Z206" i="5"/>
  <c r="AB206" i="5"/>
  <c r="AD206" i="5"/>
  <c r="AF206" i="5"/>
  <c r="AH206" i="5"/>
  <c r="AJ206" i="5"/>
  <c r="AL206" i="5"/>
  <c r="AP206" i="5"/>
  <c r="AR206" i="5"/>
  <c r="AT206" i="5"/>
  <c r="AV206" i="5"/>
  <c r="AX206" i="5"/>
  <c r="AZ206" i="5"/>
  <c r="F207" i="5"/>
  <c r="H207" i="5"/>
  <c r="J207" i="5"/>
  <c r="L207" i="5"/>
  <c r="N207" i="5"/>
  <c r="P207" i="5"/>
  <c r="R207" i="5"/>
  <c r="T207" i="5"/>
  <c r="V207" i="5"/>
  <c r="X207" i="5"/>
  <c r="Z207" i="5"/>
  <c r="AB207" i="5"/>
  <c r="AD207" i="5"/>
  <c r="AF207" i="5"/>
  <c r="AH207" i="5"/>
  <c r="AJ207" i="5"/>
  <c r="AL207" i="5"/>
  <c r="AN207" i="5"/>
  <c r="AP207" i="5"/>
  <c r="AR207" i="5"/>
  <c r="AT207" i="5"/>
  <c r="AV207" i="5"/>
  <c r="AX207" i="5"/>
  <c r="AZ207" i="5"/>
  <c r="F208" i="5"/>
  <c r="H208" i="5"/>
  <c r="J208" i="5"/>
  <c r="L208" i="5"/>
  <c r="N208" i="5"/>
  <c r="P208" i="5"/>
  <c r="R208" i="5"/>
  <c r="T208" i="5"/>
  <c r="V208" i="5"/>
  <c r="X208" i="5"/>
  <c r="Z208" i="5"/>
  <c r="AB208" i="5"/>
  <c r="AD208" i="5"/>
  <c r="AF208" i="5"/>
  <c r="AH208" i="5"/>
  <c r="AJ208" i="5"/>
  <c r="AL208" i="5"/>
  <c r="AN208" i="5"/>
  <c r="AP208" i="5"/>
  <c r="AR208" i="5"/>
  <c r="AT208" i="5"/>
  <c r="AV208" i="5"/>
  <c r="AX208" i="5"/>
  <c r="AZ208" i="5"/>
  <c r="F209" i="5"/>
  <c r="H209" i="5"/>
  <c r="J209" i="5"/>
  <c r="L209" i="5"/>
  <c r="N209" i="5"/>
  <c r="P209" i="5"/>
  <c r="R209" i="5"/>
  <c r="T209" i="5"/>
  <c r="V209" i="5"/>
  <c r="X209" i="5"/>
  <c r="Z209" i="5"/>
  <c r="AB209" i="5"/>
  <c r="AD209" i="5"/>
  <c r="AF209" i="5"/>
  <c r="AH209" i="5"/>
  <c r="AJ209" i="5"/>
  <c r="AL209" i="5"/>
  <c r="AN209" i="5"/>
  <c r="AP209" i="5"/>
  <c r="AR209" i="5"/>
  <c r="AT209" i="5"/>
  <c r="AV209" i="5"/>
  <c r="AX209" i="5"/>
  <c r="AZ209" i="5"/>
  <c r="F210" i="5"/>
  <c r="H210" i="5"/>
  <c r="J210" i="5"/>
  <c r="L210" i="5"/>
  <c r="N210" i="5"/>
  <c r="P210" i="5"/>
  <c r="R210" i="5"/>
  <c r="T210" i="5"/>
  <c r="V210" i="5"/>
  <c r="X210" i="5"/>
  <c r="Z210" i="5"/>
  <c r="AB210" i="5"/>
  <c r="AD210" i="5"/>
  <c r="AF210" i="5"/>
  <c r="AH210" i="5"/>
  <c r="AJ210" i="5"/>
  <c r="AL210" i="5"/>
  <c r="AN210" i="5"/>
  <c r="AP210" i="5"/>
  <c r="AR210" i="5"/>
  <c r="AT210" i="5"/>
  <c r="AV210" i="5"/>
  <c r="AX210" i="5"/>
  <c r="AZ210" i="5"/>
  <c r="F211" i="5"/>
  <c r="H211" i="5"/>
  <c r="J211" i="5"/>
  <c r="L211" i="5"/>
  <c r="N211" i="5"/>
  <c r="P211" i="5"/>
  <c r="R211" i="5"/>
  <c r="T211" i="5"/>
  <c r="V211" i="5"/>
  <c r="X211" i="5"/>
  <c r="Z211" i="5"/>
  <c r="AB211" i="5"/>
  <c r="AD211" i="5"/>
  <c r="AF211" i="5"/>
  <c r="AH211" i="5"/>
  <c r="AJ211" i="5"/>
  <c r="AL211" i="5"/>
  <c r="AN211" i="5"/>
  <c r="AP211" i="5"/>
  <c r="AR211" i="5"/>
  <c r="AT211" i="5"/>
  <c r="AV211" i="5"/>
  <c r="AX211" i="5"/>
  <c r="AZ211" i="5"/>
  <c r="F274" i="5"/>
  <c r="H274" i="5"/>
  <c r="J274" i="5"/>
  <c r="L274" i="5"/>
  <c r="N274" i="5"/>
  <c r="P274" i="5"/>
  <c r="R274" i="5"/>
  <c r="T274" i="5"/>
  <c r="V274" i="5"/>
  <c r="X274" i="5"/>
  <c r="Z274" i="5"/>
  <c r="AB274" i="5"/>
  <c r="AD274" i="5"/>
  <c r="AF274" i="5"/>
  <c r="AH274" i="5"/>
  <c r="AJ274" i="5"/>
  <c r="AL274" i="5"/>
  <c r="AN274" i="5"/>
  <c r="AP274" i="5"/>
  <c r="AR274" i="5"/>
  <c r="AT274" i="5"/>
  <c r="AV274" i="5"/>
  <c r="AX274" i="5"/>
  <c r="AZ274" i="5"/>
  <c r="F275" i="5"/>
  <c r="H275" i="5"/>
  <c r="J275" i="5"/>
  <c r="L275" i="5"/>
  <c r="N275" i="5"/>
  <c r="P275" i="5"/>
  <c r="R275" i="5"/>
  <c r="T275" i="5"/>
  <c r="V275" i="5"/>
  <c r="X275" i="5"/>
  <c r="Z275" i="5"/>
  <c r="AB275" i="5"/>
  <c r="AD275" i="5"/>
  <c r="AF275" i="5"/>
  <c r="AH275" i="5"/>
  <c r="AJ275" i="5"/>
  <c r="AL275" i="5"/>
  <c r="AN275" i="5"/>
  <c r="AP275" i="5"/>
  <c r="AR275" i="5"/>
  <c r="AT275" i="5"/>
  <c r="AV275" i="5"/>
  <c r="AX275" i="5"/>
  <c r="AZ275" i="5"/>
  <c r="F276" i="5"/>
  <c r="H276" i="5"/>
  <c r="J276" i="5"/>
  <c r="L276" i="5"/>
  <c r="N276" i="5"/>
  <c r="P276" i="5"/>
  <c r="R276" i="5"/>
  <c r="T276" i="5"/>
  <c r="V276" i="5"/>
  <c r="X276" i="5"/>
  <c r="Z276" i="5"/>
  <c r="AB276" i="5"/>
  <c r="AD276" i="5"/>
  <c r="AF276" i="5"/>
  <c r="AH276" i="5"/>
  <c r="AJ276" i="5"/>
  <c r="AL276" i="5"/>
  <c r="AN276" i="5"/>
  <c r="AP276" i="5"/>
  <c r="AR276" i="5"/>
  <c r="AT276" i="5"/>
  <c r="AV276" i="5"/>
  <c r="AX276" i="5"/>
  <c r="AZ276" i="5"/>
  <c r="F277" i="5"/>
  <c r="H277" i="5"/>
  <c r="J277" i="5"/>
  <c r="L277" i="5"/>
  <c r="N277" i="5"/>
  <c r="P277" i="5"/>
  <c r="R277" i="5"/>
  <c r="T277" i="5"/>
  <c r="V277" i="5"/>
  <c r="X277" i="5"/>
  <c r="Z277" i="5"/>
  <c r="AB277" i="5"/>
  <c r="AD277" i="5"/>
  <c r="AF277" i="5"/>
  <c r="AH277" i="5"/>
  <c r="AJ277" i="5"/>
  <c r="AL277" i="5"/>
  <c r="AN277" i="5"/>
  <c r="AP277" i="5"/>
  <c r="AR277" i="5"/>
  <c r="AT277" i="5"/>
  <c r="AV277" i="5"/>
  <c r="AX277" i="5"/>
  <c r="AZ277" i="5"/>
  <c r="F278" i="5"/>
  <c r="H278" i="5"/>
  <c r="J278" i="5"/>
  <c r="L278" i="5"/>
  <c r="N278" i="5"/>
  <c r="P278" i="5"/>
  <c r="R278" i="5"/>
  <c r="T278" i="5"/>
  <c r="V278" i="5"/>
  <c r="X278" i="5"/>
  <c r="Z278" i="5"/>
  <c r="AB278" i="5"/>
  <c r="AD278" i="5"/>
  <c r="AF278" i="5"/>
  <c r="AH278" i="5"/>
  <c r="AJ278" i="5"/>
  <c r="AL278" i="5"/>
  <c r="AN278" i="5"/>
  <c r="AP278" i="5"/>
  <c r="AR278" i="5"/>
  <c r="AT278" i="5"/>
  <c r="AV278" i="5"/>
  <c r="AX278" i="5"/>
  <c r="AZ278" i="5"/>
  <c r="F279" i="5"/>
  <c r="H279" i="5"/>
  <c r="J279" i="5"/>
  <c r="L279" i="5"/>
  <c r="N279" i="5"/>
  <c r="P279" i="5"/>
  <c r="R279" i="5"/>
  <c r="T279" i="5"/>
  <c r="V279" i="5"/>
  <c r="X279" i="5"/>
  <c r="Z279" i="5"/>
  <c r="AB279" i="5"/>
  <c r="AD279" i="5"/>
  <c r="AF279" i="5"/>
  <c r="AH279" i="5"/>
  <c r="AJ279" i="5"/>
  <c r="AL279" i="5"/>
  <c r="AN279" i="5"/>
  <c r="AP279" i="5"/>
  <c r="AR279" i="5"/>
  <c r="AT279" i="5"/>
  <c r="AV279" i="5"/>
  <c r="AX279" i="5"/>
  <c r="AZ279" i="5"/>
  <c r="F280" i="5"/>
  <c r="H280" i="5"/>
  <c r="J280" i="5"/>
  <c r="L280" i="5"/>
  <c r="N280" i="5"/>
  <c r="P280" i="5"/>
  <c r="R280" i="5"/>
  <c r="T280" i="5"/>
  <c r="V280" i="5"/>
  <c r="X280" i="5"/>
  <c r="Z280" i="5"/>
  <c r="AB280" i="5"/>
  <c r="AD280" i="5"/>
  <c r="AF280" i="5"/>
  <c r="AH280" i="5"/>
  <c r="AJ280" i="5"/>
  <c r="AL280" i="5"/>
  <c r="AN280" i="5"/>
  <c r="AP280" i="5"/>
  <c r="AR280" i="5"/>
  <c r="AT280" i="5"/>
  <c r="AV280" i="5"/>
  <c r="AX280" i="5"/>
  <c r="AZ280" i="5"/>
  <c r="F281" i="5"/>
  <c r="H281" i="5"/>
  <c r="J281" i="5"/>
  <c r="L281" i="5"/>
  <c r="N281" i="5"/>
  <c r="P281" i="5"/>
  <c r="R281" i="5"/>
  <c r="T281" i="5"/>
  <c r="V281" i="5"/>
  <c r="X281" i="5"/>
  <c r="Z281" i="5"/>
  <c r="AB281" i="5"/>
  <c r="AD281" i="5"/>
  <c r="AF281" i="5"/>
  <c r="AH281" i="5"/>
  <c r="AJ281" i="5"/>
  <c r="AL281" i="5"/>
  <c r="AN281" i="5"/>
  <c r="AP281" i="5"/>
  <c r="AR281" i="5"/>
  <c r="AT281" i="5"/>
  <c r="AV281" i="5"/>
  <c r="AX281" i="5"/>
  <c r="AZ281" i="5"/>
  <c r="F282" i="5"/>
  <c r="H282" i="5"/>
  <c r="J282" i="5"/>
  <c r="L282" i="5"/>
  <c r="N282" i="5"/>
  <c r="P282" i="5"/>
  <c r="R282" i="5"/>
  <c r="T282" i="5"/>
  <c r="V282" i="5"/>
  <c r="X282" i="5"/>
  <c r="Z282" i="5"/>
  <c r="AB282" i="5"/>
  <c r="AD282" i="5"/>
  <c r="AF282" i="5"/>
  <c r="AH282" i="5"/>
  <c r="AJ282" i="5"/>
  <c r="AL282" i="5"/>
  <c r="AN282" i="5"/>
  <c r="AP282" i="5"/>
  <c r="AR282" i="5"/>
  <c r="AT282" i="5"/>
  <c r="AV282" i="5"/>
  <c r="AX282" i="5"/>
  <c r="AZ282" i="5"/>
  <c r="F283" i="5"/>
  <c r="H283" i="5"/>
  <c r="J283" i="5"/>
  <c r="L283" i="5"/>
  <c r="N283" i="5"/>
  <c r="P283" i="5"/>
  <c r="R283" i="5"/>
  <c r="T283" i="5"/>
  <c r="V283" i="5"/>
  <c r="X283" i="5"/>
  <c r="Z283" i="5"/>
  <c r="AB283" i="5"/>
  <c r="AD283" i="5"/>
  <c r="AF283" i="5"/>
  <c r="AH283" i="5"/>
  <c r="AJ283" i="5"/>
  <c r="AL283" i="5"/>
  <c r="AN283" i="5"/>
  <c r="AP283" i="5"/>
  <c r="AR283" i="5"/>
  <c r="AT283" i="5"/>
  <c r="AV283" i="5"/>
  <c r="AX283" i="5"/>
  <c r="AZ283" i="5"/>
  <c r="F284" i="5"/>
  <c r="H284" i="5"/>
  <c r="J284" i="5"/>
  <c r="L284" i="5"/>
  <c r="N284" i="5"/>
  <c r="P284" i="5"/>
  <c r="R284" i="5"/>
  <c r="T284" i="5"/>
  <c r="V284" i="5"/>
  <c r="X284" i="5"/>
  <c r="Z284" i="5"/>
  <c r="AB284" i="5"/>
  <c r="AD284" i="5"/>
  <c r="BB284" i="5" s="1"/>
  <c r="AF284" i="5"/>
  <c r="AH284" i="5"/>
  <c r="AJ284" i="5"/>
  <c r="AL284" i="5"/>
  <c r="AN284" i="5"/>
  <c r="AP284" i="5"/>
  <c r="AR284" i="5"/>
  <c r="AT284" i="5"/>
  <c r="AV284" i="5"/>
  <c r="AX284" i="5"/>
  <c r="AZ284" i="5"/>
  <c r="F285" i="5"/>
  <c r="H285" i="5"/>
  <c r="J285" i="5"/>
  <c r="L285" i="5"/>
  <c r="N285" i="5"/>
  <c r="P285" i="5"/>
  <c r="BB285" i="5" s="1"/>
  <c r="BD285" i="5" s="1"/>
  <c r="R285" i="5"/>
  <c r="T285" i="5"/>
  <c r="V285" i="5"/>
  <c r="X285" i="5"/>
  <c r="Z285" i="5"/>
  <c r="AB285" i="5"/>
  <c r="AD285" i="5"/>
  <c r="AF285" i="5"/>
  <c r="AH285" i="5"/>
  <c r="AJ285" i="5"/>
  <c r="AL285" i="5"/>
  <c r="AN285" i="5"/>
  <c r="AP285" i="5"/>
  <c r="AR285" i="5"/>
  <c r="AT285" i="5"/>
  <c r="AV285" i="5"/>
  <c r="AX285" i="5"/>
  <c r="AZ285" i="5"/>
  <c r="F286" i="5"/>
  <c r="BB286" i="5" s="1"/>
  <c r="H286" i="5"/>
  <c r="J286" i="5"/>
  <c r="L286" i="5"/>
  <c r="N286" i="5"/>
  <c r="P286" i="5"/>
  <c r="R286" i="5"/>
  <c r="T286" i="5"/>
  <c r="V286" i="5"/>
  <c r="X286" i="5"/>
  <c r="Z286" i="5"/>
  <c r="AB286" i="5"/>
  <c r="AD286" i="5"/>
  <c r="AF286" i="5"/>
  <c r="AH286" i="5"/>
  <c r="AJ286" i="5"/>
  <c r="AL286" i="5"/>
  <c r="AN286" i="5"/>
  <c r="AP286" i="5"/>
  <c r="AR286" i="5"/>
  <c r="AT286" i="5"/>
  <c r="AV286" i="5"/>
  <c r="AX286" i="5"/>
  <c r="AZ286" i="5"/>
  <c r="F287" i="5"/>
  <c r="BB287" i="5" s="1"/>
  <c r="BD287" i="5" s="1"/>
  <c r="H287" i="5"/>
  <c r="J287" i="5"/>
  <c r="L287" i="5"/>
  <c r="N287" i="5"/>
  <c r="P287" i="5"/>
  <c r="R287" i="5"/>
  <c r="T287" i="5"/>
  <c r="V287" i="5"/>
  <c r="X287" i="5"/>
  <c r="Z287" i="5"/>
  <c r="AB287" i="5"/>
  <c r="AD287" i="5"/>
  <c r="AF287" i="5"/>
  <c r="AH287" i="5"/>
  <c r="AJ287" i="5"/>
  <c r="AL287" i="5"/>
  <c r="AN287" i="5"/>
  <c r="AP287" i="5"/>
  <c r="AR287" i="5"/>
  <c r="AT287" i="5"/>
  <c r="AV287" i="5"/>
  <c r="AX287" i="5"/>
  <c r="AZ287" i="5"/>
  <c r="F288" i="5"/>
  <c r="BB288" i="5" s="1"/>
  <c r="H288" i="5"/>
  <c r="J288" i="5"/>
  <c r="L288" i="5"/>
  <c r="N288" i="5"/>
  <c r="P288" i="5"/>
  <c r="R288" i="5"/>
  <c r="T288" i="5"/>
  <c r="V288" i="5"/>
  <c r="X288" i="5"/>
  <c r="Z288" i="5"/>
  <c r="AB288" i="5"/>
  <c r="AD288" i="5"/>
  <c r="AF288" i="5"/>
  <c r="AH288" i="5"/>
  <c r="AJ288" i="5"/>
  <c r="AL288" i="5"/>
  <c r="AN288" i="5"/>
  <c r="AP288" i="5"/>
  <c r="AR288" i="5"/>
  <c r="AT288" i="5"/>
  <c r="AV288" i="5"/>
  <c r="AX288" i="5"/>
  <c r="AZ288" i="5"/>
  <c r="F289" i="5"/>
  <c r="H289" i="5"/>
  <c r="J289" i="5"/>
  <c r="L289" i="5"/>
  <c r="N289" i="5"/>
  <c r="P289" i="5"/>
  <c r="R289" i="5"/>
  <c r="BB289" i="5" s="1"/>
  <c r="BD289" i="5" s="1"/>
  <c r="T289" i="5"/>
  <c r="V289" i="5"/>
  <c r="X289" i="5"/>
  <c r="Z289" i="5"/>
  <c r="AB289" i="5"/>
  <c r="AD289" i="5"/>
  <c r="AF289" i="5"/>
  <c r="AH289" i="5"/>
  <c r="AJ289" i="5"/>
  <c r="AL289" i="5"/>
  <c r="AN289" i="5"/>
  <c r="AP289" i="5"/>
  <c r="AR289" i="5"/>
  <c r="AT289" i="5"/>
  <c r="AV289" i="5"/>
  <c r="AX289" i="5"/>
  <c r="AZ289" i="5"/>
  <c r="F290" i="5"/>
  <c r="H290" i="5"/>
  <c r="BB290" i="5" s="1"/>
  <c r="J290" i="5"/>
  <c r="L290" i="5"/>
  <c r="N290" i="5"/>
  <c r="P290" i="5"/>
  <c r="R290" i="5"/>
  <c r="T290" i="5"/>
  <c r="V290" i="5"/>
  <c r="X290" i="5"/>
  <c r="Z290" i="5"/>
  <c r="AB290" i="5"/>
  <c r="AD290" i="5"/>
  <c r="AF290" i="5"/>
  <c r="AH290" i="5"/>
  <c r="AJ290" i="5"/>
  <c r="AL290" i="5"/>
  <c r="AN290" i="5"/>
  <c r="AP290" i="5"/>
  <c r="AR290" i="5"/>
  <c r="AT290" i="5"/>
  <c r="AV290" i="5"/>
  <c r="AX290" i="5"/>
  <c r="AZ290" i="5"/>
  <c r="F291" i="5"/>
  <c r="BB291" i="5" s="1"/>
  <c r="BD291" i="5" s="1"/>
  <c r="H291" i="5"/>
  <c r="J291" i="5"/>
  <c r="L291" i="5"/>
  <c r="N291" i="5"/>
  <c r="P291" i="5"/>
  <c r="R291" i="5"/>
  <c r="T291" i="5"/>
  <c r="V291" i="5"/>
  <c r="X291" i="5"/>
  <c r="Z291" i="5"/>
  <c r="AB291" i="5"/>
  <c r="AD291" i="5"/>
  <c r="AF291" i="5"/>
  <c r="AH291" i="5"/>
  <c r="AJ291" i="5"/>
  <c r="AL291" i="5"/>
  <c r="AN291" i="5"/>
  <c r="AP291" i="5"/>
  <c r="AR291" i="5"/>
  <c r="AT291" i="5"/>
  <c r="AV291" i="5"/>
  <c r="AX291" i="5"/>
  <c r="AZ291" i="5"/>
  <c r="F292" i="5"/>
  <c r="BB292" i="5" s="1"/>
  <c r="H292" i="5"/>
  <c r="J292" i="5"/>
  <c r="L292" i="5"/>
  <c r="N292" i="5"/>
  <c r="P292" i="5"/>
  <c r="R292" i="5"/>
  <c r="T292" i="5"/>
  <c r="V292" i="5"/>
  <c r="X292" i="5"/>
  <c r="Z292" i="5"/>
  <c r="AB292" i="5"/>
  <c r="AD292" i="5"/>
  <c r="AF292" i="5"/>
  <c r="AH292" i="5"/>
  <c r="AJ292" i="5"/>
  <c r="AL292" i="5"/>
  <c r="AN292" i="5"/>
  <c r="AP292" i="5"/>
  <c r="AR292" i="5"/>
  <c r="AT292" i="5"/>
  <c r="AV292" i="5"/>
  <c r="AX292" i="5"/>
  <c r="AZ292" i="5"/>
  <c r="F293" i="5"/>
  <c r="BB293" i="5" s="1"/>
  <c r="BD293" i="5" s="1"/>
  <c r="H293" i="5"/>
  <c r="J293" i="5"/>
  <c r="L293" i="5"/>
  <c r="N293" i="5"/>
  <c r="P293" i="5"/>
  <c r="R293" i="5"/>
  <c r="T293" i="5"/>
  <c r="V293" i="5"/>
  <c r="X293" i="5"/>
  <c r="Z293" i="5"/>
  <c r="AB293" i="5"/>
  <c r="AD293" i="5"/>
  <c r="AF293" i="5"/>
  <c r="AH293" i="5"/>
  <c r="AJ293" i="5"/>
  <c r="AL293" i="5"/>
  <c r="AN293" i="5"/>
  <c r="AP293" i="5"/>
  <c r="AR293" i="5"/>
  <c r="AT293" i="5"/>
  <c r="AV293" i="5"/>
  <c r="AX293" i="5"/>
  <c r="AZ293" i="5"/>
  <c r="F294" i="5"/>
  <c r="H294" i="5"/>
  <c r="J294" i="5"/>
  <c r="L294" i="5"/>
  <c r="N294" i="5"/>
  <c r="P294" i="5"/>
  <c r="BB294" i="5" s="1"/>
  <c r="R294" i="5"/>
  <c r="T294" i="5"/>
  <c r="V294" i="5"/>
  <c r="X294" i="5"/>
  <c r="Z294" i="5"/>
  <c r="AB294" i="5"/>
  <c r="AD294" i="5"/>
  <c r="AF294" i="5"/>
  <c r="AH294" i="5"/>
  <c r="AJ294" i="5"/>
  <c r="AL294" i="5"/>
  <c r="AN294" i="5"/>
  <c r="AP294" i="5"/>
  <c r="AR294" i="5"/>
  <c r="AT294" i="5"/>
  <c r="AV294" i="5"/>
  <c r="AX294" i="5"/>
  <c r="AZ294" i="5"/>
  <c r="F295" i="5"/>
  <c r="H295" i="5"/>
  <c r="J295" i="5"/>
  <c r="L295" i="5"/>
  <c r="N295" i="5"/>
  <c r="P295" i="5"/>
  <c r="R295" i="5"/>
  <c r="T295" i="5"/>
  <c r="V295" i="5"/>
  <c r="X295" i="5"/>
  <c r="Z295" i="5"/>
  <c r="AB295" i="5"/>
  <c r="AD295" i="5"/>
  <c r="AF295" i="5"/>
  <c r="AH295" i="5"/>
  <c r="AJ295" i="5"/>
  <c r="AL295" i="5"/>
  <c r="AN295" i="5"/>
  <c r="AP295" i="5"/>
  <c r="AR295" i="5"/>
  <c r="AT295" i="5"/>
  <c r="AV295" i="5"/>
  <c r="AX295" i="5"/>
  <c r="AZ295" i="5"/>
  <c r="F296" i="5"/>
  <c r="H296" i="5"/>
  <c r="J296" i="5"/>
  <c r="L296" i="5"/>
  <c r="N296" i="5"/>
  <c r="P296" i="5"/>
  <c r="R296" i="5"/>
  <c r="T296" i="5"/>
  <c r="V296" i="5"/>
  <c r="X296" i="5"/>
  <c r="Z296" i="5"/>
  <c r="AB296" i="5"/>
  <c r="BB296" i="5" s="1"/>
  <c r="AD296" i="5"/>
  <c r="AF296" i="5"/>
  <c r="AH296" i="5"/>
  <c r="AJ296" i="5"/>
  <c r="AL296" i="5"/>
  <c r="AN296" i="5"/>
  <c r="AP296" i="5"/>
  <c r="AR296" i="5"/>
  <c r="AT296" i="5"/>
  <c r="AV296" i="5"/>
  <c r="AX296" i="5"/>
  <c r="AZ296" i="5"/>
  <c r="F297" i="5"/>
  <c r="H297" i="5"/>
  <c r="J297" i="5"/>
  <c r="L297" i="5"/>
  <c r="N297" i="5"/>
  <c r="P297" i="5"/>
  <c r="R297" i="5"/>
  <c r="BB297" i="5" s="1"/>
  <c r="BD297" i="5" s="1"/>
  <c r="T297" i="5"/>
  <c r="V297" i="5"/>
  <c r="X297" i="5"/>
  <c r="Z297" i="5"/>
  <c r="AB297" i="5"/>
  <c r="AD297" i="5"/>
  <c r="AF297" i="5"/>
  <c r="AH297" i="5"/>
  <c r="AJ297" i="5"/>
  <c r="AL297" i="5"/>
  <c r="AN297" i="5"/>
  <c r="AP297" i="5"/>
  <c r="AR297" i="5"/>
  <c r="AT297" i="5"/>
  <c r="AV297" i="5"/>
  <c r="AX297" i="5"/>
  <c r="AZ297" i="5"/>
  <c r="F298" i="5"/>
  <c r="H298" i="5"/>
  <c r="BB298" i="5" s="1"/>
  <c r="J298" i="5"/>
  <c r="L298" i="5"/>
  <c r="N298" i="5"/>
  <c r="P298" i="5"/>
  <c r="R298" i="5"/>
  <c r="T298" i="5"/>
  <c r="V298" i="5"/>
  <c r="X298" i="5"/>
  <c r="Z298" i="5"/>
  <c r="AB298" i="5"/>
  <c r="AD298" i="5"/>
  <c r="AF298" i="5"/>
  <c r="AH298" i="5"/>
  <c r="AJ298" i="5"/>
  <c r="AL298" i="5"/>
  <c r="AN298" i="5"/>
  <c r="AP298" i="5"/>
  <c r="AR298" i="5"/>
  <c r="AT298" i="5"/>
  <c r="AV298" i="5"/>
  <c r="AX298" i="5"/>
  <c r="AZ298" i="5"/>
  <c r="F299" i="5"/>
  <c r="H299" i="5"/>
  <c r="J299" i="5"/>
  <c r="L299" i="5"/>
  <c r="N299" i="5"/>
  <c r="P299" i="5"/>
  <c r="R299" i="5"/>
  <c r="T299" i="5"/>
  <c r="V299" i="5"/>
  <c r="X299" i="5"/>
  <c r="Z299" i="5"/>
  <c r="AB299" i="5"/>
  <c r="AD299" i="5"/>
  <c r="AF299" i="5"/>
  <c r="AH299" i="5"/>
  <c r="AJ299" i="5"/>
  <c r="AL299" i="5"/>
  <c r="BB299" i="5" s="1"/>
  <c r="BD299" i="5" s="1"/>
  <c r="AN299" i="5"/>
  <c r="AP299" i="5"/>
  <c r="AR299" i="5"/>
  <c r="AT299" i="5"/>
  <c r="AV299" i="5"/>
  <c r="AX299" i="5"/>
  <c r="AZ299" i="5"/>
  <c r="F300" i="5"/>
  <c r="H300" i="5"/>
  <c r="J300" i="5"/>
  <c r="L300" i="5"/>
  <c r="N300" i="5"/>
  <c r="P300" i="5"/>
  <c r="R300" i="5"/>
  <c r="T300" i="5"/>
  <c r="V300" i="5"/>
  <c r="X300" i="5"/>
  <c r="Z300" i="5"/>
  <c r="AB300" i="5"/>
  <c r="AD300" i="5"/>
  <c r="AF300" i="5"/>
  <c r="AH300" i="5"/>
  <c r="AJ300" i="5"/>
  <c r="AL300" i="5"/>
  <c r="AN300" i="5"/>
  <c r="AP300" i="5"/>
  <c r="AR300" i="5"/>
  <c r="AT300" i="5"/>
  <c r="AV300" i="5"/>
  <c r="AX300" i="5"/>
  <c r="AZ300" i="5"/>
  <c r="F301" i="5"/>
  <c r="H301" i="5"/>
  <c r="J301" i="5"/>
  <c r="L301" i="5"/>
  <c r="N301" i="5"/>
  <c r="P301" i="5"/>
  <c r="R301" i="5"/>
  <c r="T301" i="5"/>
  <c r="V301" i="5"/>
  <c r="X301" i="5"/>
  <c r="Z301" i="5"/>
  <c r="AB301" i="5"/>
  <c r="AD301" i="5"/>
  <c r="AF301" i="5"/>
  <c r="AH301" i="5"/>
  <c r="AJ301" i="5"/>
  <c r="AL301" i="5"/>
  <c r="AN301" i="5"/>
  <c r="AP301" i="5"/>
  <c r="AR301" i="5"/>
  <c r="AT301" i="5"/>
  <c r="AV301" i="5"/>
  <c r="AX301" i="5"/>
  <c r="AZ301" i="5"/>
  <c r="F302" i="5"/>
  <c r="H302" i="5"/>
  <c r="J302" i="5"/>
  <c r="L302" i="5"/>
  <c r="N302" i="5"/>
  <c r="P302" i="5"/>
  <c r="R302" i="5"/>
  <c r="T302" i="5"/>
  <c r="V302" i="5"/>
  <c r="X302" i="5"/>
  <c r="Z302" i="5"/>
  <c r="AB302" i="5"/>
  <c r="AD302" i="5"/>
  <c r="AF302" i="5"/>
  <c r="AH302" i="5"/>
  <c r="AJ302" i="5"/>
  <c r="AL302" i="5"/>
  <c r="AN302" i="5"/>
  <c r="AP302" i="5"/>
  <c r="AR302" i="5"/>
  <c r="AT302" i="5"/>
  <c r="AV302" i="5"/>
  <c r="AX302" i="5"/>
  <c r="AZ302" i="5"/>
  <c r="F303" i="5"/>
  <c r="H303" i="5"/>
  <c r="J303" i="5"/>
  <c r="L303" i="5"/>
  <c r="N303" i="5"/>
  <c r="P303" i="5"/>
  <c r="R303" i="5"/>
  <c r="T303" i="5"/>
  <c r="V303" i="5"/>
  <c r="X303" i="5"/>
  <c r="Z303" i="5"/>
  <c r="AB303" i="5"/>
  <c r="AD303" i="5"/>
  <c r="AF303" i="5"/>
  <c r="AH303" i="5"/>
  <c r="AJ303" i="5"/>
  <c r="AL303" i="5"/>
  <c r="AN303" i="5"/>
  <c r="AP303" i="5"/>
  <c r="AR303" i="5"/>
  <c r="AT303" i="5"/>
  <c r="AV303" i="5"/>
  <c r="AX303" i="5"/>
  <c r="AZ303" i="5"/>
  <c r="F304" i="5"/>
  <c r="H304" i="5"/>
  <c r="J304" i="5"/>
  <c r="L304" i="5"/>
  <c r="N304" i="5"/>
  <c r="P304" i="5"/>
  <c r="R304" i="5"/>
  <c r="T304" i="5"/>
  <c r="V304" i="5"/>
  <c r="X304" i="5"/>
  <c r="Z304" i="5"/>
  <c r="AB304" i="5"/>
  <c r="AD304" i="5"/>
  <c r="AF304" i="5"/>
  <c r="AH304" i="5"/>
  <c r="AJ304" i="5"/>
  <c r="AL304" i="5"/>
  <c r="AN304" i="5"/>
  <c r="AP304" i="5"/>
  <c r="AR304" i="5"/>
  <c r="AT304" i="5"/>
  <c r="AV304" i="5"/>
  <c r="AX304" i="5"/>
  <c r="AZ304" i="5"/>
  <c r="F305" i="5"/>
  <c r="H305" i="5"/>
  <c r="J305" i="5"/>
  <c r="L305" i="5"/>
  <c r="N305" i="5"/>
  <c r="P305" i="5"/>
  <c r="R305" i="5"/>
  <c r="T305" i="5"/>
  <c r="V305" i="5"/>
  <c r="X305" i="5"/>
  <c r="Z305" i="5"/>
  <c r="AB305" i="5"/>
  <c r="AD305" i="5"/>
  <c r="AF305" i="5"/>
  <c r="AH305" i="5"/>
  <c r="AJ305" i="5"/>
  <c r="AL305" i="5"/>
  <c r="AN305" i="5"/>
  <c r="AP305" i="5"/>
  <c r="AR305" i="5"/>
  <c r="AT305" i="5"/>
  <c r="AV305" i="5"/>
  <c r="AX305" i="5"/>
  <c r="AZ305" i="5"/>
  <c r="F306" i="5"/>
  <c r="H306" i="5"/>
  <c r="J306" i="5"/>
  <c r="L306" i="5"/>
  <c r="N306" i="5"/>
  <c r="P306" i="5"/>
  <c r="R306" i="5"/>
  <c r="T306" i="5"/>
  <c r="V306" i="5"/>
  <c r="X306" i="5"/>
  <c r="Z306" i="5"/>
  <c r="AB306" i="5"/>
  <c r="AD306" i="5"/>
  <c r="AF306" i="5"/>
  <c r="AH306" i="5"/>
  <c r="AJ306" i="5"/>
  <c r="AL306" i="5"/>
  <c r="AN306" i="5"/>
  <c r="AP306" i="5"/>
  <c r="AR306" i="5"/>
  <c r="AT306" i="5"/>
  <c r="AV306" i="5"/>
  <c r="AX306" i="5"/>
  <c r="AZ306" i="5"/>
  <c r="F307" i="5"/>
  <c r="H307" i="5"/>
  <c r="J307" i="5"/>
  <c r="L307" i="5"/>
  <c r="N307" i="5"/>
  <c r="P307" i="5"/>
  <c r="R307" i="5"/>
  <c r="T307" i="5"/>
  <c r="V307" i="5"/>
  <c r="X307" i="5"/>
  <c r="Z307" i="5"/>
  <c r="AB307" i="5"/>
  <c r="AD307" i="5"/>
  <c r="AF307" i="5"/>
  <c r="AH307" i="5"/>
  <c r="AJ307" i="5"/>
  <c r="AL307" i="5"/>
  <c r="AN307" i="5"/>
  <c r="AP307" i="5"/>
  <c r="AR307" i="5"/>
  <c r="AT307" i="5"/>
  <c r="AV307" i="5"/>
  <c r="AX307" i="5"/>
  <c r="AZ307" i="5"/>
  <c r="F308" i="5"/>
  <c r="H308" i="5"/>
  <c r="J308" i="5"/>
  <c r="L308" i="5"/>
  <c r="N308" i="5"/>
  <c r="P308" i="5"/>
  <c r="R308" i="5"/>
  <c r="T308" i="5"/>
  <c r="V308" i="5"/>
  <c r="X308" i="5"/>
  <c r="Z308" i="5"/>
  <c r="AB308" i="5"/>
  <c r="AD308" i="5"/>
  <c r="AF308" i="5"/>
  <c r="AH308" i="5"/>
  <c r="AJ308" i="5"/>
  <c r="AL308" i="5"/>
  <c r="AN308" i="5"/>
  <c r="AP308" i="5"/>
  <c r="AR308" i="5"/>
  <c r="AT308" i="5"/>
  <c r="AV308" i="5"/>
  <c r="AX308" i="5"/>
  <c r="AZ308" i="5"/>
  <c r="F309" i="5"/>
  <c r="H309" i="5"/>
  <c r="J309" i="5"/>
  <c r="L309" i="5"/>
  <c r="N309" i="5"/>
  <c r="P309" i="5"/>
  <c r="R309" i="5"/>
  <c r="T309" i="5"/>
  <c r="V309" i="5"/>
  <c r="X309" i="5"/>
  <c r="Z309" i="5"/>
  <c r="AB309" i="5"/>
  <c r="AD309" i="5"/>
  <c r="AF309" i="5"/>
  <c r="AH309" i="5"/>
  <c r="AJ309" i="5"/>
  <c r="AL309" i="5"/>
  <c r="AN309" i="5"/>
  <c r="AP309" i="5"/>
  <c r="AR309" i="5"/>
  <c r="AT309" i="5"/>
  <c r="AV309" i="5"/>
  <c r="AX309" i="5"/>
  <c r="AZ309" i="5"/>
  <c r="F310" i="5"/>
  <c r="H310" i="5"/>
  <c r="J310" i="5"/>
  <c r="L310" i="5"/>
  <c r="N310" i="5"/>
  <c r="P310" i="5"/>
  <c r="R310" i="5"/>
  <c r="T310" i="5"/>
  <c r="V310" i="5"/>
  <c r="X310" i="5"/>
  <c r="Z310" i="5"/>
  <c r="AB310" i="5"/>
  <c r="AD310" i="5"/>
  <c r="AF310" i="5"/>
  <c r="AH310" i="5"/>
  <c r="AJ310" i="5"/>
  <c r="AL310" i="5"/>
  <c r="AN310" i="5"/>
  <c r="AP310" i="5"/>
  <c r="AR310" i="5"/>
  <c r="AT310" i="5"/>
  <c r="AV310" i="5"/>
  <c r="AX310" i="5"/>
  <c r="AZ310" i="5"/>
  <c r="F311" i="5"/>
  <c r="H311" i="5"/>
  <c r="J311" i="5"/>
  <c r="L311" i="5"/>
  <c r="N311" i="5"/>
  <c r="P311" i="5"/>
  <c r="R311" i="5"/>
  <c r="T311" i="5"/>
  <c r="V311" i="5"/>
  <c r="X311" i="5"/>
  <c r="Z311" i="5"/>
  <c r="AB311" i="5"/>
  <c r="AD311" i="5"/>
  <c r="AF311" i="5"/>
  <c r="AH311" i="5"/>
  <c r="AJ311" i="5"/>
  <c r="AL311" i="5"/>
  <c r="AN311" i="5"/>
  <c r="AP311" i="5"/>
  <c r="AR311" i="5"/>
  <c r="AT311" i="5"/>
  <c r="AV311" i="5"/>
  <c r="AX311" i="5"/>
  <c r="AZ311" i="5"/>
  <c r="F312" i="5"/>
  <c r="H312" i="5"/>
  <c r="J312" i="5"/>
  <c r="L312" i="5"/>
  <c r="N312" i="5"/>
  <c r="P312" i="5"/>
  <c r="R312" i="5"/>
  <c r="T312" i="5"/>
  <c r="V312" i="5"/>
  <c r="X312" i="5"/>
  <c r="Z312" i="5"/>
  <c r="AB312" i="5"/>
  <c r="AD312" i="5"/>
  <c r="AF312" i="5"/>
  <c r="AH312" i="5"/>
  <c r="AJ312" i="5"/>
  <c r="AL312" i="5"/>
  <c r="AN312" i="5"/>
  <c r="AP312" i="5"/>
  <c r="AR312" i="5"/>
  <c r="AT312" i="5"/>
  <c r="AV312" i="5"/>
  <c r="AX312" i="5"/>
  <c r="AZ312" i="5"/>
  <c r="F313" i="5"/>
  <c r="H313" i="5"/>
  <c r="J313" i="5"/>
  <c r="L313" i="5"/>
  <c r="N313" i="5"/>
  <c r="P313" i="5"/>
  <c r="R313" i="5"/>
  <c r="T313" i="5"/>
  <c r="V313" i="5"/>
  <c r="X313" i="5"/>
  <c r="Z313" i="5"/>
  <c r="AB313" i="5"/>
  <c r="AD313" i="5"/>
  <c r="AF313" i="5"/>
  <c r="AH313" i="5"/>
  <c r="AJ313" i="5"/>
  <c r="AL313" i="5"/>
  <c r="AN313" i="5"/>
  <c r="AP313" i="5"/>
  <c r="AR313" i="5"/>
  <c r="AT313" i="5"/>
  <c r="AV313" i="5"/>
  <c r="AX313" i="5"/>
  <c r="AZ313" i="5"/>
  <c r="F314" i="5"/>
  <c r="H314" i="5"/>
  <c r="J314" i="5"/>
  <c r="L314" i="5"/>
  <c r="N314" i="5"/>
  <c r="P314" i="5"/>
  <c r="R314" i="5"/>
  <c r="T314" i="5"/>
  <c r="V314" i="5"/>
  <c r="X314" i="5"/>
  <c r="Z314" i="5"/>
  <c r="AB314" i="5"/>
  <c r="AD314" i="5"/>
  <c r="AF314" i="5"/>
  <c r="AH314" i="5"/>
  <c r="AJ314" i="5"/>
  <c r="AL314" i="5"/>
  <c r="AN314" i="5"/>
  <c r="AP314" i="5"/>
  <c r="AR314" i="5"/>
  <c r="AT314" i="5"/>
  <c r="AV314" i="5"/>
  <c r="AX314" i="5"/>
  <c r="AZ314" i="5"/>
  <c r="F315" i="5"/>
  <c r="H315" i="5"/>
  <c r="J315" i="5"/>
  <c r="L315" i="5"/>
  <c r="N315" i="5"/>
  <c r="P315" i="5"/>
  <c r="R315" i="5"/>
  <c r="T315" i="5"/>
  <c r="V315" i="5"/>
  <c r="X315" i="5"/>
  <c r="Z315" i="5"/>
  <c r="AB315" i="5"/>
  <c r="AD315" i="5"/>
  <c r="AF315" i="5"/>
  <c r="AH315" i="5"/>
  <c r="AJ315" i="5"/>
  <c r="AL315" i="5"/>
  <c r="AN315" i="5"/>
  <c r="AP315" i="5"/>
  <c r="AR315" i="5"/>
  <c r="AT315" i="5"/>
  <c r="AV315" i="5"/>
  <c r="AX315" i="5"/>
  <c r="AZ315" i="5"/>
  <c r="F316" i="5"/>
  <c r="H316" i="5"/>
  <c r="J316" i="5"/>
  <c r="L316" i="5"/>
  <c r="N316" i="5"/>
  <c r="P316" i="5"/>
  <c r="R316" i="5"/>
  <c r="T316" i="5"/>
  <c r="V316" i="5"/>
  <c r="X316" i="5"/>
  <c r="Z316" i="5"/>
  <c r="AB316" i="5"/>
  <c r="AD316" i="5"/>
  <c r="AF316" i="5"/>
  <c r="AH316" i="5"/>
  <c r="AJ316" i="5"/>
  <c r="AL316" i="5"/>
  <c r="AN316" i="5"/>
  <c r="AP316" i="5"/>
  <c r="AR316" i="5"/>
  <c r="AT316" i="5"/>
  <c r="AV316" i="5"/>
  <c r="AX316" i="5"/>
  <c r="AZ316" i="5"/>
  <c r="F317" i="5"/>
  <c r="H317" i="5"/>
  <c r="J317" i="5"/>
  <c r="L317" i="5"/>
  <c r="N317" i="5"/>
  <c r="P317" i="5"/>
  <c r="R317" i="5"/>
  <c r="T317" i="5"/>
  <c r="V317" i="5"/>
  <c r="X317" i="5"/>
  <c r="Z317" i="5"/>
  <c r="AB317" i="5"/>
  <c r="AD317" i="5"/>
  <c r="AF317" i="5"/>
  <c r="AH317" i="5"/>
  <c r="AJ317" i="5"/>
  <c r="AL317" i="5"/>
  <c r="AN317" i="5"/>
  <c r="AP317" i="5"/>
  <c r="AR317" i="5"/>
  <c r="AT317" i="5"/>
  <c r="AV317" i="5"/>
  <c r="AX317" i="5"/>
  <c r="AZ317" i="5"/>
  <c r="F318" i="5"/>
  <c r="H318" i="5"/>
  <c r="J318" i="5"/>
  <c r="L318" i="5"/>
  <c r="N318" i="5"/>
  <c r="P318" i="5"/>
  <c r="R318" i="5"/>
  <c r="T318" i="5"/>
  <c r="V318" i="5"/>
  <c r="X318" i="5"/>
  <c r="Z318" i="5"/>
  <c r="AB318" i="5"/>
  <c r="AD318" i="5"/>
  <c r="AF318" i="5"/>
  <c r="AH318" i="5"/>
  <c r="AJ318" i="5"/>
  <c r="AL318" i="5"/>
  <c r="AN318" i="5"/>
  <c r="AP318" i="5"/>
  <c r="AR318" i="5"/>
  <c r="AT318" i="5"/>
  <c r="AV318" i="5"/>
  <c r="AX318" i="5"/>
  <c r="AZ318" i="5"/>
  <c r="F319" i="5"/>
  <c r="H319" i="5"/>
  <c r="J319" i="5"/>
  <c r="L319" i="5"/>
  <c r="N319" i="5"/>
  <c r="P319" i="5"/>
  <c r="R319" i="5"/>
  <c r="T319" i="5"/>
  <c r="V319" i="5"/>
  <c r="X319" i="5"/>
  <c r="Z319" i="5"/>
  <c r="AB319" i="5"/>
  <c r="AD319" i="5"/>
  <c r="AF319" i="5"/>
  <c r="AH319" i="5"/>
  <c r="AJ319" i="5"/>
  <c r="AL319" i="5"/>
  <c r="AN319" i="5"/>
  <c r="AP319" i="5"/>
  <c r="AR319" i="5"/>
  <c r="AT319" i="5"/>
  <c r="AV319" i="5"/>
  <c r="AX319" i="5"/>
  <c r="AZ319" i="5"/>
  <c r="F320" i="5"/>
  <c r="H320" i="5"/>
  <c r="J320" i="5"/>
  <c r="L320" i="5"/>
  <c r="N320" i="5"/>
  <c r="P320" i="5"/>
  <c r="R320" i="5"/>
  <c r="T320" i="5"/>
  <c r="V320" i="5"/>
  <c r="X320" i="5"/>
  <c r="Z320" i="5"/>
  <c r="AB320" i="5"/>
  <c r="AD320" i="5"/>
  <c r="AF320" i="5"/>
  <c r="AH320" i="5"/>
  <c r="AJ320" i="5"/>
  <c r="AL320" i="5"/>
  <c r="AN320" i="5"/>
  <c r="AP320" i="5"/>
  <c r="AR320" i="5"/>
  <c r="AT320" i="5"/>
  <c r="AV320" i="5"/>
  <c r="AX320" i="5"/>
  <c r="AZ320" i="5"/>
  <c r="F321" i="5"/>
  <c r="H321" i="5"/>
  <c r="J321" i="5"/>
  <c r="L321" i="5"/>
  <c r="N321" i="5"/>
  <c r="P321" i="5"/>
  <c r="R321" i="5"/>
  <c r="T321" i="5"/>
  <c r="V321" i="5"/>
  <c r="X321" i="5"/>
  <c r="Z321" i="5"/>
  <c r="AB321" i="5"/>
  <c r="AD321" i="5"/>
  <c r="AF321" i="5"/>
  <c r="AH321" i="5"/>
  <c r="AJ321" i="5"/>
  <c r="AL321" i="5"/>
  <c r="AN321" i="5"/>
  <c r="AP321" i="5"/>
  <c r="AR321" i="5"/>
  <c r="AT321" i="5"/>
  <c r="AV321" i="5"/>
  <c r="AX321" i="5"/>
  <c r="AZ321" i="5"/>
  <c r="F322" i="5"/>
  <c r="H322" i="5"/>
  <c r="J322" i="5"/>
  <c r="L322" i="5"/>
  <c r="N322" i="5"/>
  <c r="P322" i="5"/>
  <c r="R322" i="5"/>
  <c r="T322" i="5"/>
  <c r="V322" i="5"/>
  <c r="X322" i="5"/>
  <c r="Z322" i="5"/>
  <c r="AB322" i="5"/>
  <c r="AD322" i="5"/>
  <c r="AF322" i="5"/>
  <c r="AH322" i="5"/>
  <c r="AJ322" i="5"/>
  <c r="AL322" i="5"/>
  <c r="AN322" i="5"/>
  <c r="AP322" i="5"/>
  <c r="AR322" i="5"/>
  <c r="AT322" i="5"/>
  <c r="AV322" i="5"/>
  <c r="AX322" i="5"/>
  <c r="AZ322" i="5"/>
  <c r="F323" i="5"/>
  <c r="H323" i="5"/>
  <c r="J323" i="5"/>
  <c r="L323" i="5"/>
  <c r="N323" i="5"/>
  <c r="P323" i="5"/>
  <c r="R323" i="5"/>
  <c r="T323" i="5"/>
  <c r="V323" i="5"/>
  <c r="X323" i="5"/>
  <c r="Z323" i="5"/>
  <c r="AB323" i="5"/>
  <c r="AD323" i="5"/>
  <c r="AF323" i="5"/>
  <c r="AH323" i="5"/>
  <c r="AJ323" i="5"/>
  <c r="AL323" i="5"/>
  <c r="AN323" i="5"/>
  <c r="AP323" i="5"/>
  <c r="AR323" i="5"/>
  <c r="AT323" i="5"/>
  <c r="AV323" i="5"/>
  <c r="AX323" i="5"/>
  <c r="AZ323" i="5"/>
  <c r="F324" i="5"/>
  <c r="H324" i="5"/>
  <c r="J324" i="5"/>
  <c r="L324" i="5"/>
  <c r="N324" i="5"/>
  <c r="R324" i="5"/>
  <c r="T324" i="5"/>
  <c r="V324" i="5"/>
  <c r="X324" i="5"/>
  <c r="Z324" i="5"/>
  <c r="AB324" i="5"/>
  <c r="AF324" i="5"/>
  <c r="AH324" i="5"/>
  <c r="AJ324" i="5"/>
  <c r="AL324" i="5"/>
  <c r="AN324" i="5"/>
  <c r="AP324" i="5"/>
  <c r="AR324" i="5"/>
  <c r="AT324" i="5"/>
  <c r="AV324" i="5"/>
  <c r="AX324" i="5"/>
  <c r="AZ324" i="5"/>
  <c r="F325" i="5"/>
  <c r="H325" i="5"/>
  <c r="J325" i="5"/>
  <c r="L325" i="5"/>
  <c r="N325" i="5"/>
  <c r="R325" i="5"/>
  <c r="T325" i="5"/>
  <c r="V325" i="5"/>
  <c r="X325" i="5"/>
  <c r="Z325" i="5"/>
  <c r="AB325" i="5"/>
  <c r="AF325" i="5"/>
  <c r="AH325" i="5"/>
  <c r="AJ325" i="5"/>
  <c r="AL325" i="5"/>
  <c r="AN325" i="5"/>
  <c r="AP325" i="5"/>
  <c r="AR325" i="5"/>
  <c r="AT325" i="5"/>
  <c r="AV325" i="5"/>
  <c r="AX325" i="5"/>
  <c r="AZ325" i="5"/>
  <c r="F326" i="5"/>
  <c r="H326" i="5"/>
  <c r="J326" i="5"/>
  <c r="L326" i="5"/>
  <c r="N326" i="5"/>
  <c r="R326" i="5"/>
  <c r="T326" i="5"/>
  <c r="V326" i="5"/>
  <c r="X326" i="5"/>
  <c r="Z326" i="5"/>
  <c r="AB326" i="5"/>
  <c r="AF326" i="5"/>
  <c r="AH326" i="5"/>
  <c r="AJ326" i="5"/>
  <c r="AL326" i="5"/>
  <c r="AN326" i="5"/>
  <c r="AP326" i="5"/>
  <c r="AR326" i="5"/>
  <c r="AT326" i="5"/>
  <c r="AV326" i="5"/>
  <c r="AX326" i="5"/>
  <c r="AZ326" i="5"/>
  <c r="F327" i="5"/>
  <c r="H327" i="5"/>
  <c r="J327" i="5"/>
  <c r="L327" i="5"/>
  <c r="N327" i="5"/>
  <c r="R327" i="5"/>
  <c r="T327" i="5"/>
  <c r="V327" i="5"/>
  <c r="X327" i="5"/>
  <c r="Z327" i="5"/>
  <c r="AB327" i="5"/>
  <c r="AF327" i="5"/>
  <c r="AH327" i="5"/>
  <c r="AJ327" i="5"/>
  <c r="AL327" i="5"/>
  <c r="AN327" i="5"/>
  <c r="AP327" i="5"/>
  <c r="AR327" i="5"/>
  <c r="AT327" i="5"/>
  <c r="AV327" i="5"/>
  <c r="AX327" i="5"/>
  <c r="AZ327" i="5"/>
  <c r="F328" i="5"/>
  <c r="H328" i="5"/>
  <c r="J328" i="5"/>
  <c r="L328" i="5"/>
  <c r="N328" i="5"/>
  <c r="R328" i="5"/>
  <c r="T328" i="5"/>
  <c r="V328" i="5"/>
  <c r="X328" i="5"/>
  <c r="Z328" i="5"/>
  <c r="AB328" i="5"/>
  <c r="AF328" i="5"/>
  <c r="AH328" i="5"/>
  <c r="AJ328" i="5"/>
  <c r="AL328" i="5"/>
  <c r="AN328" i="5"/>
  <c r="AP328" i="5"/>
  <c r="AR328" i="5"/>
  <c r="AT328" i="5"/>
  <c r="AV328" i="5"/>
  <c r="AX328" i="5"/>
  <c r="AZ328" i="5"/>
  <c r="F329" i="5"/>
  <c r="H329" i="5"/>
  <c r="J329" i="5"/>
  <c r="L329" i="5"/>
  <c r="N329" i="5"/>
  <c r="P329" i="5"/>
  <c r="R329" i="5"/>
  <c r="T329" i="5"/>
  <c r="X329" i="5"/>
  <c r="Z329" i="5"/>
  <c r="AB329" i="5"/>
  <c r="AD329" i="5"/>
  <c r="AF329" i="5"/>
  <c r="AH329" i="5"/>
  <c r="AL329" i="5"/>
  <c r="AN329" i="5"/>
  <c r="AP329" i="5"/>
  <c r="AR329" i="5"/>
  <c r="AV329" i="5"/>
  <c r="AX329" i="5"/>
  <c r="AZ329" i="5"/>
  <c r="F330" i="5"/>
  <c r="H330" i="5"/>
  <c r="J330" i="5"/>
  <c r="L330" i="5"/>
  <c r="N330" i="5"/>
  <c r="P330" i="5"/>
  <c r="R330" i="5"/>
  <c r="T330" i="5"/>
  <c r="V330" i="5"/>
  <c r="X330" i="5"/>
  <c r="Z330" i="5"/>
  <c r="AB330" i="5"/>
  <c r="AD330" i="5"/>
  <c r="AF330" i="5"/>
  <c r="AH330" i="5"/>
  <c r="AJ330" i="5"/>
  <c r="AL330" i="5"/>
  <c r="AN330" i="5"/>
  <c r="AP330" i="5"/>
  <c r="AR330" i="5"/>
  <c r="AT330" i="5"/>
  <c r="AV330" i="5"/>
  <c r="AX330" i="5"/>
  <c r="AZ330" i="5"/>
  <c r="F331" i="5"/>
  <c r="H331" i="5"/>
  <c r="J331" i="5"/>
  <c r="L331" i="5"/>
  <c r="N331" i="5"/>
  <c r="P331" i="5"/>
  <c r="R331" i="5"/>
  <c r="T331" i="5"/>
  <c r="V331" i="5"/>
  <c r="X331" i="5"/>
  <c r="Z331" i="5"/>
  <c r="AB331" i="5"/>
  <c r="AD331" i="5"/>
  <c r="AF331" i="5"/>
  <c r="AH331" i="5"/>
  <c r="AJ331" i="5"/>
  <c r="AL331" i="5"/>
  <c r="AN331" i="5"/>
  <c r="AP331" i="5"/>
  <c r="AR331" i="5"/>
  <c r="AT331" i="5"/>
  <c r="AV331" i="5"/>
  <c r="AX331" i="5"/>
  <c r="AZ331" i="5"/>
  <c r="F332" i="5"/>
  <c r="H332" i="5"/>
  <c r="J332" i="5"/>
  <c r="L332" i="5"/>
  <c r="N332" i="5"/>
  <c r="P332" i="5"/>
  <c r="R332" i="5"/>
  <c r="T332" i="5"/>
  <c r="V332" i="5"/>
  <c r="X332" i="5"/>
  <c r="Z332" i="5"/>
  <c r="AB332" i="5"/>
  <c r="AD332" i="5"/>
  <c r="AF332" i="5"/>
  <c r="AH332" i="5"/>
  <c r="AJ332" i="5"/>
  <c r="AL332" i="5"/>
  <c r="AN332" i="5"/>
  <c r="AP332" i="5"/>
  <c r="AR332" i="5"/>
  <c r="AT332" i="5"/>
  <c r="AV332" i="5"/>
  <c r="AX332" i="5"/>
  <c r="AZ332" i="5"/>
  <c r="F333" i="5"/>
  <c r="H333" i="5"/>
  <c r="J333" i="5"/>
  <c r="L333" i="5"/>
  <c r="N333" i="5"/>
  <c r="P333" i="5"/>
  <c r="R333" i="5"/>
  <c r="T333" i="5"/>
  <c r="V333" i="5"/>
  <c r="X333" i="5"/>
  <c r="Z333" i="5"/>
  <c r="AB333" i="5"/>
  <c r="AD333" i="5"/>
  <c r="AF333" i="5"/>
  <c r="AH333" i="5"/>
  <c r="AJ333" i="5"/>
  <c r="AL333" i="5"/>
  <c r="AN333" i="5"/>
  <c r="AP333" i="5"/>
  <c r="AR333" i="5"/>
  <c r="AT333" i="5"/>
  <c r="AV333" i="5"/>
  <c r="AX333" i="5"/>
  <c r="AZ333" i="5"/>
  <c r="F334" i="5"/>
  <c r="H334" i="5"/>
  <c r="J334" i="5"/>
  <c r="L334" i="5"/>
  <c r="N334" i="5"/>
  <c r="P334" i="5"/>
  <c r="R334" i="5"/>
  <c r="T334" i="5"/>
  <c r="V334" i="5"/>
  <c r="X334" i="5"/>
  <c r="Z334" i="5"/>
  <c r="AB334" i="5"/>
  <c r="AD334" i="5"/>
  <c r="AF334" i="5"/>
  <c r="AH334" i="5"/>
  <c r="AJ334" i="5"/>
  <c r="AL334" i="5"/>
  <c r="AN334" i="5"/>
  <c r="AP334" i="5"/>
  <c r="AR334" i="5"/>
  <c r="AT334" i="5"/>
  <c r="AV334" i="5"/>
  <c r="AX334" i="5"/>
  <c r="AZ334" i="5"/>
  <c r="F335" i="5"/>
  <c r="H335" i="5"/>
  <c r="J335" i="5"/>
  <c r="L335" i="5"/>
  <c r="N335" i="5"/>
  <c r="P335" i="5"/>
  <c r="R335" i="5"/>
  <c r="T335" i="5"/>
  <c r="V335" i="5"/>
  <c r="X335" i="5"/>
  <c r="Z335" i="5"/>
  <c r="AB335" i="5"/>
  <c r="AD335" i="5"/>
  <c r="AF335" i="5"/>
  <c r="AH335" i="5"/>
  <c r="AJ335" i="5"/>
  <c r="AL335" i="5"/>
  <c r="AN335" i="5"/>
  <c r="AP335" i="5"/>
  <c r="AR335" i="5"/>
  <c r="AT335" i="5"/>
  <c r="AV335" i="5"/>
  <c r="AX335" i="5"/>
  <c r="AZ335" i="5"/>
  <c r="BB295" i="5"/>
  <c r="BD295" i="5" s="1"/>
  <c r="AD142" i="5"/>
  <c r="AD141" i="5"/>
  <c r="AD140" i="5"/>
  <c r="AD139" i="5"/>
  <c r="AD138" i="5"/>
  <c r="P142" i="5"/>
  <c r="P141" i="5"/>
  <c r="P140" i="5"/>
  <c r="P139" i="5"/>
  <c r="P138" i="5"/>
  <c r="AJ143" i="5"/>
  <c r="V143" i="5"/>
  <c r="V81" i="5"/>
  <c r="A480" i="5"/>
  <c r="BH480" i="5"/>
  <c r="AZ343" i="5"/>
  <c r="AX343" i="5"/>
  <c r="AV343" i="5"/>
  <c r="AT343" i="5"/>
  <c r="AR343" i="5"/>
  <c r="AP343" i="5"/>
  <c r="AN343" i="5"/>
  <c r="AL343" i="5"/>
  <c r="AJ343" i="5"/>
  <c r="AH343" i="5"/>
  <c r="AF343" i="5"/>
  <c r="AD343" i="5"/>
  <c r="AB343" i="5"/>
  <c r="Z343" i="5"/>
  <c r="X343" i="5"/>
  <c r="V343" i="5"/>
  <c r="T343" i="5"/>
  <c r="R343" i="5"/>
  <c r="P343" i="5"/>
  <c r="N343" i="5"/>
  <c r="L343" i="5"/>
  <c r="J343" i="5"/>
  <c r="H343" i="5"/>
  <c r="F343" i="5"/>
  <c r="AZ342" i="5"/>
  <c r="AX342" i="5"/>
  <c r="AV342" i="5"/>
  <c r="AT342" i="5"/>
  <c r="AR342" i="5"/>
  <c r="AP342" i="5"/>
  <c r="AN342" i="5"/>
  <c r="AL342" i="5"/>
  <c r="AJ342" i="5"/>
  <c r="AH342" i="5"/>
  <c r="AF342" i="5"/>
  <c r="AD342" i="5"/>
  <c r="AB342" i="5"/>
  <c r="Z342" i="5"/>
  <c r="X342" i="5"/>
  <c r="V342" i="5"/>
  <c r="T342" i="5"/>
  <c r="R342" i="5"/>
  <c r="P342" i="5"/>
  <c r="N342" i="5"/>
  <c r="L342" i="5"/>
  <c r="J342" i="5"/>
  <c r="H342" i="5"/>
  <c r="F342" i="5"/>
  <c r="AZ405" i="5"/>
  <c r="AX405" i="5"/>
  <c r="AV405" i="5"/>
  <c r="AT405" i="5"/>
  <c r="AR405" i="5"/>
  <c r="AP405" i="5"/>
  <c r="AN405" i="5"/>
  <c r="AL405" i="5"/>
  <c r="AJ405" i="5"/>
  <c r="AH405" i="5"/>
  <c r="AF405" i="5"/>
  <c r="AD405" i="5"/>
  <c r="AB405" i="5"/>
  <c r="Z405" i="5"/>
  <c r="X405" i="5"/>
  <c r="V405" i="5"/>
  <c r="T405" i="5"/>
  <c r="R405" i="5"/>
  <c r="P405" i="5"/>
  <c r="N405" i="5"/>
  <c r="L405" i="5"/>
  <c r="J405" i="5"/>
  <c r="H405" i="5"/>
  <c r="F405" i="5"/>
  <c r="AZ404" i="5"/>
  <c r="AX404" i="5"/>
  <c r="AV404" i="5"/>
  <c r="AT404" i="5"/>
  <c r="AR404" i="5"/>
  <c r="AP404" i="5"/>
  <c r="AN404" i="5"/>
  <c r="AL404" i="5"/>
  <c r="AJ404" i="5"/>
  <c r="AH404" i="5"/>
  <c r="AF404" i="5"/>
  <c r="AD404" i="5"/>
  <c r="AB404" i="5"/>
  <c r="Z404" i="5"/>
  <c r="X404" i="5"/>
  <c r="V404" i="5"/>
  <c r="T404" i="5"/>
  <c r="R404" i="5"/>
  <c r="P404" i="5"/>
  <c r="N404" i="5"/>
  <c r="L404" i="5"/>
  <c r="J404" i="5"/>
  <c r="H404" i="5"/>
  <c r="F404" i="5"/>
  <c r="AZ427" i="5"/>
  <c r="AX427" i="5"/>
  <c r="AV427" i="5"/>
  <c r="AT427" i="5"/>
  <c r="AR427" i="5"/>
  <c r="AP427" i="5"/>
  <c r="AN427" i="5"/>
  <c r="AL427" i="5"/>
  <c r="AJ427" i="5"/>
  <c r="AH427" i="5"/>
  <c r="AF427" i="5"/>
  <c r="AD427" i="5"/>
  <c r="AB427" i="5"/>
  <c r="Z427" i="5"/>
  <c r="X427" i="5"/>
  <c r="V427" i="5"/>
  <c r="T427" i="5"/>
  <c r="R427" i="5"/>
  <c r="P427" i="5"/>
  <c r="N427" i="5"/>
  <c r="L427" i="5"/>
  <c r="J427" i="5"/>
  <c r="H427" i="5"/>
  <c r="F427" i="5"/>
  <c r="AZ426" i="5"/>
  <c r="AX426" i="5"/>
  <c r="AV426" i="5"/>
  <c r="AT426" i="5"/>
  <c r="AR426" i="5"/>
  <c r="AP426" i="5"/>
  <c r="AN426" i="5"/>
  <c r="AL426" i="5"/>
  <c r="AJ426" i="5"/>
  <c r="AH426" i="5"/>
  <c r="AF426" i="5"/>
  <c r="AD426" i="5"/>
  <c r="AB426" i="5"/>
  <c r="Z426" i="5"/>
  <c r="X426" i="5"/>
  <c r="V426" i="5"/>
  <c r="T426" i="5"/>
  <c r="R426" i="5"/>
  <c r="P426" i="5"/>
  <c r="N426" i="5"/>
  <c r="L426" i="5"/>
  <c r="J426" i="5"/>
  <c r="H426" i="5"/>
  <c r="F426" i="5"/>
  <c r="AZ449" i="5"/>
  <c r="AX449" i="5"/>
  <c r="AV449" i="5"/>
  <c r="AT449" i="5"/>
  <c r="AR449" i="5"/>
  <c r="AP449" i="5"/>
  <c r="AN449" i="5"/>
  <c r="AL449" i="5"/>
  <c r="AJ449" i="5"/>
  <c r="AH449" i="5"/>
  <c r="AF449" i="5"/>
  <c r="AD449" i="5"/>
  <c r="AB449" i="5"/>
  <c r="Z449" i="5"/>
  <c r="X449" i="5"/>
  <c r="V449" i="5"/>
  <c r="T449" i="5"/>
  <c r="R449" i="5"/>
  <c r="P449" i="5"/>
  <c r="N449" i="5"/>
  <c r="L449" i="5"/>
  <c r="J449" i="5"/>
  <c r="H449" i="5"/>
  <c r="F449" i="5"/>
  <c r="AZ448" i="5"/>
  <c r="AX448" i="5"/>
  <c r="AV448" i="5"/>
  <c r="AT448" i="5"/>
  <c r="AR448" i="5"/>
  <c r="AP448" i="5"/>
  <c r="AN448" i="5"/>
  <c r="AL448" i="5"/>
  <c r="AJ448" i="5"/>
  <c r="AH448" i="5"/>
  <c r="AF448" i="5"/>
  <c r="AD448" i="5"/>
  <c r="AB448" i="5"/>
  <c r="Z448" i="5"/>
  <c r="X448" i="5"/>
  <c r="V448" i="5"/>
  <c r="T448" i="5"/>
  <c r="R448" i="5"/>
  <c r="P448" i="5"/>
  <c r="N448" i="5"/>
  <c r="L448" i="5"/>
  <c r="J448" i="5"/>
  <c r="H448" i="5"/>
  <c r="F448" i="5"/>
  <c r="AZ461" i="5"/>
  <c r="AX461" i="5"/>
  <c r="AV461" i="5"/>
  <c r="AT461" i="5"/>
  <c r="AR461" i="5"/>
  <c r="AP461" i="5"/>
  <c r="AN461" i="5"/>
  <c r="AL461" i="5"/>
  <c r="AJ461" i="5"/>
  <c r="AH461" i="5"/>
  <c r="AF461" i="5"/>
  <c r="AD461" i="5"/>
  <c r="AB461" i="5"/>
  <c r="Z461" i="5"/>
  <c r="X461" i="5"/>
  <c r="V461" i="5"/>
  <c r="T461" i="5"/>
  <c r="R461" i="5"/>
  <c r="P461" i="5"/>
  <c r="N461" i="5"/>
  <c r="L461" i="5"/>
  <c r="J461" i="5"/>
  <c r="H461" i="5"/>
  <c r="F461" i="5"/>
  <c r="AZ460" i="5"/>
  <c r="AX460" i="5"/>
  <c r="AV460" i="5"/>
  <c r="AT460" i="5"/>
  <c r="AR460" i="5"/>
  <c r="AP460" i="5"/>
  <c r="AN460" i="5"/>
  <c r="AL460" i="5"/>
  <c r="AJ460" i="5"/>
  <c r="AH460" i="5"/>
  <c r="AF460" i="5"/>
  <c r="AD460" i="5"/>
  <c r="AB460" i="5"/>
  <c r="Z460" i="5"/>
  <c r="X460" i="5"/>
  <c r="V460" i="5"/>
  <c r="T460" i="5"/>
  <c r="R460" i="5"/>
  <c r="P460" i="5"/>
  <c r="N460" i="5"/>
  <c r="L460" i="5"/>
  <c r="J460" i="5"/>
  <c r="H460" i="5"/>
  <c r="F460" i="5"/>
  <c r="V383" i="5"/>
  <c r="AX385" i="5"/>
  <c r="AV385" i="5"/>
  <c r="AT385" i="5"/>
  <c r="AR385" i="5"/>
  <c r="AP385" i="5"/>
  <c r="AN385" i="5"/>
  <c r="AL385" i="5"/>
  <c r="AJ385" i="5"/>
  <c r="AH385" i="5"/>
  <c r="AF385" i="5"/>
  <c r="AX384" i="5"/>
  <c r="AV384" i="5"/>
  <c r="AT384" i="5"/>
  <c r="AR384" i="5"/>
  <c r="AP384" i="5"/>
  <c r="AN384" i="5"/>
  <c r="AL384" i="5"/>
  <c r="AJ384" i="5"/>
  <c r="AH384" i="5"/>
  <c r="AF384" i="5"/>
  <c r="AZ383" i="5"/>
  <c r="AX383" i="5"/>
  <c r="AV383" i="5"/>
  <c r="AR383" i="5"/>
  <c r="AP383" i="5"/>
  <c r="AN383" i="5"/>
  <c r="AL383" i="5"/>
  <c r="AH383" i="5"/>
  <c r="AF383" i="5"/>
  <c r="AD383" i="5"/>
  <c r="AB383" i="5"/>
  <c r="Z383" i="5"/>
  <c r="X383" i="5"/>
  <c r="T383" i="5"/>
  <c r="R383" i="5"/>
  <c r="P383" i="5"/>
  <c r="N383" i="5"/>
  <c r="L383" i="5"/>
  <c r="J383" i="5"/>
  <c r="H383" i="5"/>
  <c r="F383" i="5"/>
  <c r="AZ382" i="5"/>
  <c r="AX382" i="5"/>
  <c r="AV382" i="5"/>
  <c r="AT382" i="5"/>
  <c r="AR382" i="5"/>
  <c r="AP382" i="5"/>
  <c r="AN382" i="5"/>
  <c r="AL382" i="5"/>
  <c r="AJ382" i="5"/>
  <c r="AH382" i="5"/>
  <c r="AF382" i="5"/>
  <c r="AB382" i="5"/>
  <c r="Z382" i="5"/>
  <c r="X382" i="5"/>
  <c r="V382" i="5"/>
  <c r="T382" i="5"/>
  <c r="R382" i="5"/>
  <c r="N382" i="5"/>
  <c r="L382" i="5"/>
  <c r="J382" i="5"/>
  <c r="H382" i="5"/>
  <c r="F382" i="5"/>
  <c r="AZ381" i="5"/>
  <c r="AX381" i="5"/>
  <c r="AV381" i="5"/>
  <c r="AT381" i="5"/>
  <c r="AR381" i="5"/>
  <c r="AP381" i="5"/>
  <c r="AN381" i="5"/>
  <c r="AL381" i="5"/>
  <c r="AJ381" i="5"/>
  <c r="AH381" i="5"/>
  <c r="AF381" i="5"/>
  <c r="AB381" i="5"/>
  <c r="Z381" i="5"/>
  <c r="X381" i="5"/>
  <c r="V381" i="5"/>
  <c r="T381" i="5"/>
  <c r="R381" i="5"/>
  <c r="N381" i="5"/>
  <c r="L381" i="5"/>
  <c r="J381" i="5"/>
  <c r="H381" i="5"/>
  <c r="F381" i="5"/>
  <c r="AZ380" i="5"/>
  <c r="AX380" i="5"/>
  <c r="AV380" i="5"/>
  <c r="AT380" i="5"/>
  <c r="AR380" i="5"/>
  <c r="AP380" i="5"/>
  <c r="AN380" i="5"/>
  <c r="AL380" i="5"/>
  <c r="AJ380" i="5"/>
  <c r="AH380" i="5"/>
  <c r="AF380" i="5"/>
  <c r="AB380" i="5"/>
  <c r="Z380" i="5"/>
  <c r="X380" i="5"/>
  <c r="V380" i="5"/>
  <c r="T380" i="5"/>
  <c r="R380" i="5"/>
  <c r="N380" i="5"/>
  <c r="L380" i="5"/>
  <c r="J380" i="5"/>
  <c r="H380" i="5"/>
  <c r="F380" i="5"/>
  <c r="AZ475" i="5"/>
  <c r="AX475" i="5"/>
  <c r="AV475" i="5"/>
  <c r="AT475" i="5"/>
  <c r="AR475" i="5"/>
  <c r="AP475" i="5"/>
  <c r="AN475" i="5"/>
  <c r="AL475" i="5"/>
  <c r="AJ475" i="5"/>
  <c r="AH475" i="5"/>
  <c r="AF475" i="5"/>
  <c r="AD475" i="5"/>
  <c r="AB475" i="5"/>
  <c r="Z475" i="5"/>
  <c r="X475" i="5"/>
  <c r="V475" i="5"/>
  <c r="T475" i="5"/>
  <c r="R475" i="5"/>
  <c r="P475" i="5"/>
  <c r="N475" i="5"/>
  <c r="L475" i="5"/>
  <c r="J475" i="5"/>
  <c r="H475" i="5"/>
  <c r="F475" i="5"/>
  <c r="AZ474" i="5"/>
  <c r="AX474" i="5"/>
  <c r="AV474" i="5"/>
  <c r="AT474" i="5"/>
  <c r="AR474" i="5"/>
  <c r="AP474" i="5"/>
  <c r="AN474" i="5"/>
  <c r="AL474" i="5"/>
  <c r="AJ474" i="5"/>
  <c r="AH474" i="5"/>
  <c r="AF474" i="5"/>
  <c r="AD474" i="5"/>
  <c r="AB474" i="5"/>
  <c r="Z474" i="5"/>
  <c r="X474" i="5"/>
  <c r="V474" i="5"/>
  <c r="T474" i="5"/>
  <c r="R474" i="5"/>
  <c r="P474" i="5"/>
  <c r="N474" i="5"/>
  <c r="L474" i="5"/>
  <c r="J474" i="5"/>
  <c r="H474" i="5"/>
  <c r="F474" i="5"/>
  <c r="AZ473" i="5"/>
  <c r="AX473" i="5"/>
  <c r="AV473" i="5"/>
  <c r="AT473" i="5"/>
  <c r="AR473" i="5"/>
  <c r="AP473" i="5"/>
  <c r="AN473" i="5"/>
  <c r="AL473" i="5"/>
  <c r="AJ473" i="5"/>
  <c r="AH473" i="5"/>
  <c r="AF473" i="5"/>
  <c r="AD473" i="5"/>
  <c r="AB473" i="5"/>
  <c r="Z473" i="5"/>
  <c r="X473" i="5"/>
  <c r="V473" i="5"/>
  <c r="T473" i="5"/>
  <c r="R473" i="5"/>
  <c r="P473" i="5"/>
  <c r="N473" i="5"/>
  <c r="L473" i="5"/>
  <c r="J473" i="5"/>
  <c r="H473" i="5"/>
  <c r="F473" i="5"/>
  <c r="AZ472" i="5"/>
  <c r="AX472" i="5"/>
  <c r="AV472" i="5"/>
  <c r="AT472" i="5"/>
  <c r="AR472" i="5"/>
  <c r="AP472" i="5"/>
  <c r="AN472" i="5"/>
  <c r="AL472" i="5"/>
  <c r="AJ472" i="5"/>
  <c r="AH472" i="5"/>
  <c r="AF472" i="5"/>
  <c r="AD472" i="5"/>
  <c r="AB472" i="5"/>
  <c r="Z472" i="5"/>
  <c r="X472" i="5"/>
  <c r="V472" i="5"/>
  <c r="T472" i="5"/>
  <c r="R472" i="5"/>
  <c r="P472" i="5"/>
  <c r="N472" i="5"/>
  <c r="L472" i="5"/>
  <c r="J472" i="5"/>
  <c r="H472" i="5"/>
  <c r="F472" i="5"/>
  <c r="F466" i="5"/>
  <c r="H466" i="5"/>
  <c r="J466" i="5"/>
  <c r="L466" i="5"/>
  <c r="N466" i="5"/>
  <c r="P466" i="5"/>
  <c r="R466" i="5"/>
  <c r="T466" i="5"/>
  <c r="V466" i="5"/>
  <c r="X466" i="5"/>
  <c r="Z466" i="5"/>
  <c r="AB466" i="5"/>
  <c r="AD466" i="5"/>
  <c r="AF466" i="5"/>
  <c r="AH466" i="5"/>
  <c r="AJ466" i="5"/>
  <c r="AL466" i="5"/>
  <c r="AN466" i="5"/>
  <c r="AP466" i="5"/>
  <c r="AR466" i="5"/>
  <c r="AT466" i="5"/>
  <c r="AV466" i="5"/>
  <c r="AX466" i="5"/>
  <c r="AZ466" i="5"/>
  <c r="F467" i="5"/>
  <c r="H467" i="5"/>
  <c r="J467" i="5"/>
  <c r="L467" i="5"/>
  <c r="N467" i="5"/>
  <c r="P467" i="5"/>
  <c r="R467" i="5"/>
  <c r="T467" i="5"/>
  <c r="V467" i="5"/>
  <c r="X467" i="5"/>
  <c r="Z467" i="5"/>
  <c r="AB467" i="5"/>
  <c r="AD467" i="5"/>
  <c r="AF467" i="5"/>
  <c r="AH467" i="5"/>
  <c r="AJ467" i="5"/>
  <c r="AL467" i="5"/>
  <c r="AN467" i="5"/>
  <c r="AP467" i="5"/>
  <c r="AR467" i="5"/>
  <c r="AT467" i="5"/>
  <c r="AV467" i="5"/>
  <c r="AX467" i="5"/>
  <c r="AZ467" i="5"/>
  <c r="F468" i="5"/>
  <c r="H468" i="5"/>
  <c r="J468" i="5"/>
  <c r="L468" i="5"/>
  <c r="N468" i="5"/>
  <c r="P468" i="5"/>
  <c r="R468" i="5"/>
  <c r="T468" i="5"/>
  <c r="V468" i="5"/>
  <c r="X468" i="5"/>
  <c r="Z468" i="5"/>
  <c r="AB468" i="5"/>
  <c r="AD468" i="5"/>
  <c r="AF468" i="5"/>
  <c r="AH468" i="5"/>
  <c r="AJ468" i="5"/>
  <c r="AL468" i="5"/>
  <c r="AN468" i="5"/>
  <c r="AP468" i="5"/>
  <c r="AR468" i="5"/>
  <c r="AT468" i="5"/>
  <c r="AV468" i="5"/>
  <c r="AX468" i="5"/>
  <c r="AZ468" i="5"/>
  <c r="F469" i="5"/>
  <c r="H469" i="5"/>
  <c r="J469" i="5"/>
  <c r="L469" i="5"/>
  <c r="N469" i="5"/>
  <c r="P469" i="5"/>
  <c r="R469" i="5"/>
  <c r="T469" i="5"/>
  <c r="V469" i="5"/>
  <c r="X469" i="5"/>
  <c r="Z469" i="5"/>
  <c r="AB469" i="5"/>
  <c r="AD469" i="5"/>
  <c r="AF469" i="5"/>
  <c r="AH469" i="5"/>
  <c r="AJ469" i="5"/>
  <c r="AL469" i="5"/>
  <c r="AN469" i="5"/>
  <c r="AP469" i="5"/>
  <c r="AR469" i="5"/>
  <c r="AT469" i="5"/>
  <c r="AV469" i="5"/>
  <c r="AX469" i="5"/>
  <c r="AZ469" i="5"/>
  <c r="AZ459" i="5"/>
  <c r="AX459" i="5"/>
  <c r="AV459" i="5"/>
  <c r="AT459" i="5"/>
  <c r="AR459" i="5"/>
  <c r="AP459" i="5"/>
  <c r="AN459" i="5"/>
  <c r="AL459" i="5"/>
  <c r="AJ459" i="5"/>
  <c r="AH459" i="5"/>
  <c r="AF459" i="5"/>
  <c r="AD459" i="5"/>
  <c r="AB459" i="5"/>
  <c r="Z459" i="5"/>
  <c r="X459" i="5"/>
  <c r="V459" i="5"/>
  <c r="T459" i="5"/>
  <c r="R459" i="5"/>
  <c r="P459" i="5"/>
  <c r="N459" i="5"/>
  <c r="L459" i="5"/>
  <c r="J459" i="5"/>
  <c r="H459" i="5"/>
  <c r="F459" i="5"/>
  <c r="AZ458" i="5"/>
  <c r="AX458" i="5"/>
  <c r="AV458" i="5"/>
  <c r="AT458" i="5"/>
  <c r="AR458" i="5"/>
  <c r="AP458" i="5"/>
  <c r="AN458" i="5"/>
  <c r="AL458" i="5"/>
  <c r="AJ458" i="5"/>
  <c r="AH458" i="5"/>
  <c r="AF458" i="5"/>
  <c r="AD458" i="5"/>
  <c r="AB458" i="5"/>
  <c r="Z458" i="5"/>
  <c r="X458" i="5"/>
  <c r="V458" i="5"/>
  <c r="T458" i="5"/>
  <c r="R458" i="5"/>
  <c r="P458" i="5"/>
  <c r="N458" i="5"/>
  <c r="L458" i="5"/>
  <c r="J458" i="5"/>
  <c r="H458" i="5"/>
  <c r="F458" i="5"/>
  <c r="AZ457" i="5"/>
  <c r="AX457" i="5"/>
  <c r="AV457" i="5"/>
  <c r="AT457" i="5"/>
  <c r="AR457" i="5"/>
  <c r="AZ456" i="5"/>
  <c r="AX456" i="5"/>
  <c r="AV456" i="5"/>
  <c r="AT456" i="5"/>
  <c r="AR456" i="5"/>
  <c r="AL457" i="5"/>
  <c r="AJ457" i="5"/>
  <c r="AH457" i="5"/>
  <c r="AF457" i="5"/>
  <c r="AD457" i="5"/>
  <c r="AB457" i="5"/>
  <c r="Z457" i="5"/>
  <c r="X457" i="5"/>
  <c r="AL456" i="5"/>
  <c r="AJ456" i="5"/>
  <c r="AH456" i="5"/>
  <c r="AF456" i="5"/>
  <c r="AD456" i="5"/>
  <c r="AB456" i="5"/>
  <c r="Z456" i="5"/>
  <c r="X456" i="5"/>
  <c r="AL455" i="5"/>
  <c r="AJ455" i="5"/>
  <c r="AH455" i="5"/>
  <c r="AF455" i="5"/>
  <c r="AD455" i="5"/>
  <c r="AB455" i="5"/>
  <c r="Z455" i="5"/>
  <c r="X455" i="5"/>
  <c r="AL454" i="5"/>
  <c r="AJ454" i="5"/>
  <c r="AH454" i="5"/>
  <c r="AF454" i="5"/>
  <c r="AD454" i="5"/>
  <c r="AB454" i="5"/>
  <c r="Z454" i="5"/>
  <c r="X454" i="5"/>
  <c r="AZ451" i="5"/>
  <c r="AX451" i="5"/>
  <c r="AV451" i="5"/>
  <c r="AT451" i="5"/>
  <c r="AR451" i="5"/>
  <c r="AP451" i="5"/>
  <c r="AN451" i="5"/>
  <c r="AL451" i="5"/>
  <c r="AJ451" i="5"/>
  <c r="AH451" i="5"/>
  <c r="AF451" i="5"/>
  <c r="AD451" i="5"/>
  <c r="AB451" i="5"/>
  <c r="Z451" i="5"/>
  <c r="X451" i="5"/>
  <c r="V451" i="5"/>
  <c r="T451" i="5"/>
  <c r="R451" i="5"/>
  <c r="P451" i="5"/>
  <c r="N451" i="5"/>
  <c r="L451" i="5"/>
  <c r="J451" i="5"/>
  <c r="H451" i="5"/>
  <c r="F451" i="5"/>
  <c r="AZ450" i="5"/>
  <c r="AX450" i="5"/>
  <c r="AV450" i="5"/>
  <c r="AT450" i="5"/>
  <c r="AR450" i="5"/>
  <c r="AP450" i="5"/>
  <c r="AN450" i="5"/>
  <c r="AL450" i="5"/>
  <c r="AJ450" i="5"/>
  <c r="AH450" i="5"/>
  <c r="AF450" i="5"/>
  <c r="AD450" i="5"/>
  <c r="AB450" i="5"/>
  <c r="Z450" i="5"/>
  <c r="X450" i="5"/>
  <c r="V450" i="5"/>
  <c r="T450" i="5"/>
  <c r="R450" i="5"/>
  <c r="P450" i="5"/>
  <c r="N450" i="5"/>
  <c r="L450" i="5"/>
  <c r="J450" i="5"/>
  <c r="H450" i="5"/>
  <c r="F450" i="5"/>
  <c r="AZ445" i="5"/>
  <c r="AX445" i="5"/>
  <c r="AV445" i="5"/>
  <c r="AT445" i="5"/>
  <c r="AR445" i="5"/>
  <c r="AP445" i="5"/>
  <c r="AN445" i="5"/>
  <c r="AL445" i="5"/>
  <c r="AJ445" i="5"/>
  <c r="AH445" i="5"/>
  <c r="AF445" i="5"/>
  <c r="AD445" i="5"/>
  <c r="AB445" i="5"/>
  <c r="Z445" i="5"/>
  <c r="X445" i="5"/>
  <c r="V445" i="5"/>
  <c r="T445" i="5"/>
  <c r="R445" i="5"/>
  <c r="P445" i="5"/>
  <c r="N445" i="5"/>
  <c r="L445" i="5"/>
  <c r="J445" i="5"/>
  <c r="H445" i="5"/>
  <c r="F445" i="5"/>
  <c r="AZ444" i="5"/>
  <c r="AX444" i="5"/>
  <c r="AV444" i="5"/>
  <c r="AT444" i="5"/>
  <c r="AR444" i="5"/>
  <c r="AP444" i="5"/>
  <c r="AN444" i="5"/>
  <c r="AL444" i="5"/>
  <c r="AJ444" i="5"/>
  <c r="AH444" i="5"/>
  <c r="AF444" i="5"/>
  <c r="AD444" i="5"/>
  <c r="AB444" i="5"/>
  <c r="Z444" i="5"/>
  <c r="X444" i="5"/>
  <c r="V444" i="5"/>
  <c r="T444" i="5"/>
  <c r="R444" i="5"/>
  <c r="P444" i="5"/>
  <c r="N444" i="5"/>
  <c r="L444" i="5"/>
  <c r="J444" i="5"/>
  <c r="H444" i="5"/>
  <c r="F444" i="5"/>
  <c r="AZ443" i="5"/>
  <c r="AX443" i="5"/>
  <c r="AV443" i="5"/>
  <c r="AT443" i="5"/>
  <c r="AR443" i="5"/>
  <c r="AP443" i="5"/>
  <c r="AN443" i="5"/>
  <c r="AL443" i="5"/>
  <c r="AJ443" i="5"/>
  <c r="AH443" i="5"/>
  <c r="AF443" i="5"/>
  <c r="AD443" i="5"/>
  <c r="AB443" i="5"/>
  <c r="Z443" i="5"/>
  <c r="X443" i="5"/>
  <c r="V443" i="5"/>
  <c r="T443" i="5"/>
  <c r="R443" i="5"/>
  <c r="P443" i="5"/>
  <c r="N443" i="5"/>
  <c r="L443" i="5"/>
  <c r="J443" i="5"/>
  <c r="H443" i="5"/>
  <c r="F443" i="5"/>
  <c r="AZ442" i="5"/>
  <c r="AX442" i="5"/>
  <c r="AV442" i="5"/>
  <c r="AT442" i="5"/>
  <c r="AR442" i="5"/>
  <c r="AP442" i="5"/>
  <c r="AN442" i="5"/>
  <c r="AL442" i="5"/>
  <c r="AJ442" i="5"/>
  <c r="AH442" i="5"/>
  <c r="AF442" i="5"/>
  <c r="AD442" i="5"/>
  <c r="AB442" i="5"/>
  <c r="Z442" i="5"/>
  <c r="X442" i="5"/>
  <c r="V442" i="5"/>
  <c r="T442" i="5"/>
  <c r="R442" i="5"/>
  <c r="P442" i="5"/>
  <c r="N442" i="5"/>
  <c r="L442" i="5"/>
  <c r="J442" i="5"/>
  <c r="H442" i="5"/>
  <c r="F442" i="5"/>
  <c r="AZ441" i="5"/>
  <c r="AX441" i="5"/>
  <c r="AV441" i="5"/>
  <c r="AT441" i="5"/>
  <c r="AR441" i="5"/>
  <c r="AP441" i="5"/>
  <c r="AN441" i="5"/>
  <c r="AL441" i="5"/>
  <c r="AJ441" i="5"/>
  <c r="AH441" i="5"/>
  <c r="AF441" i="5"/>
  <c r="AD441" i="5"/>
  <c r="AB441" i="5"/>
  <c r="Z441" i="5"/>
  <c r="X441" i="5"/>
  <c r="V441" i="5"/>
  <c r="T441" i="5"/>
  <c r="R441" i="5"/>
  <c r="P441" i="5"/>
  <c r="N441" i="5"/>
  <c r="L441" i="5"/>
  <c r="J441" i="5"/>
  <c r="H441" i="5"/>
  <c r="F441" i="5"/>
  <c r="AZ440" i="5"/>
  <c r="AX440" i="5"/>
  <c r="AV440" i="5"/>
  <c r="AT440" i="5"/>
  <c r="AR440" i="5"/>
  <c r="AP440" i="5"/>
  <c r="AN440" i="5"/>
  <c r="AL440" i="5"/>
  <c r="AJ440" i="5"/>
  <c r="AH440" i="5"/>
  <c r="AF440" i="5"/>
  <c r="AD440" i="5"/>
  <c r="AB440" i="5"/>
  <c r="Z440" i="5"/>
  <c r="X440" i="5"/>
  <c r="V440" i="5"/>
  <c r="T440" i="5"/>
  <c r="R440" i="5"/>
  <c r="P440" i="5"/>
  <c r="N440" i="5"/>
  <c r="L440" i="5"/>
  <c r="J440" i="5"/>
  <c r="H440" i="5"/>
  <c r="F440" i="5"/>
  <c r="AZ429" i="5"/>
  <c r="AX429" i="5"/>
  <c r="AV429" i="5"/>
  <c r="AT429" i="5"/>
  <c r="AR429" i="5"/>
  <c r="AP429" i="5"/>
  <c r="AN429" i="5"/>
  <c r="AL429" i="5"/>
  <c r="AJ429" i="5"/>
  <c r="AH429" i="5"/>
  <c r="AF429" i="5"/>
  <c r="AD429" i="5"/>
  <c r="AB429" i="5"/>
  <c r="Z429" i="5"/>
  <c r="X429" i="5"/>
  <c r="V429" i="5"/>
  <c r="T429" i="5"/>
  <c r="R429" i="5"/>
  <c r="P429" i="5"/>
  <c r="N429" i="5"/>
  <c r="L429" i="5"/>
  <c r="J429" i="5"/>
  <c r="H429" i="5"/>
  <c r="F429" i="5"/>
  <c r="AZ428" i="5"/>
  <c r="AX428" i="5"/>
  <c r="AV428" i="5"/>
  <c r="AT428" i="5"/>
  <c r="AR428" i="5"/>
  <c r="AP428" i="5"/>
  <c r="AN428" i="5"/>
  <c r="AL428" i="5"/>
  <c r="AJ428" i="5"/>
  <c r="AH428" i="5"/>
  <c r="AF428" i="5"/>
  <c r="AD428" i="5"/>
  <c r="AB428" i="5"/>
  <c r="Z428" i="5"/>
  <c r="X428" i="5"/>
  <c r="V428" i="5"/>
  <c r="T428" i="5"/>
  <c r="R428" i="5"/>
  <c r="P428" i="5"/>
  <c r="N428" i="5"/>
  <c r="L428" i="5"/>
  <c r="J428" i="5"/>
  <c r="H428" i="5"/>
  <c r="F428" i="5"/>
  <c r="AZ423" i="5"/>
  <c r="AX423" i="5"/>
  <c r="AV423" i="5"/>
  <c r="AT423" i="5"/>
  <c r="AR423" i="5"/>
  <c r="AP423" i="5"/>
  <c r="AN423" i="5"/>
  <c r="AL423" i="5"/>
  <c r="AJ423" i="5"/>
  <c r="AH423" i="5"/>
  <c r="AF423" i="5"/>
  <c r="AD423" i="5"/>
  <c r="AB423" i="5"/>
  <c r="Z423" i="5"/>
  <c r="X423" i="5"/>
  <c r="V423" i="5"/>
  <c r="T423" i="5"/>
  <c r="R423" i="5"/>
  <c r="P423" i="5"/>
  <c r="N423" i="5"/>
  <c r="L423" i="5"/>
  <c r="J423" i="5"/>
  <c r="H423" i="5"/>
  <c r="F423" i="5"/>
  <c r="AZ422" i="5"/>
  <c r="AX422" i="5"/>
  <c r="AV422" i="5"/>
  <c r="AT422" i="5"/>
  <c r="AR422" i="5"/>
  <c r="AP422" i="5"/>
  <c r="AN422" i="5"/>
  <c r="AL422" i="5"/>
  <c r="AJ422" i="5"/>
  <c r="AH422" i="5"/>
  <c r="AF422" i="5"/>
  <c r="AD422" i="5"/>
  <c r="AB422" i="5"/>
  <c r="Z422" i="5"/>
  <c r="X422" i="5"/>
  <c r="V422" i="5"/>
  <c r="T422" i="5"/>
  <c r="R422" i="5"/>
  <c r="P422" i="5"/>
  <c r="N422" i="5"/>
  <c r="L422" i="5"/>
  <c r="J422" i="5"/>
  <c r="H422" i="5"/>
  <c r="F422" i="5"/>
  <c r="AZ421" i="5"/>
  <c r="AX421" i="5"/>
  <c r="AV421" i="5"/>
  <c r="AT421" i="5"/>
  <c r="AR421" i="5"/>
  <c r="AP421" i="5"/>
  <c r="AN421" i="5"/>
  <c r="AL421" i="5"/>
  <c r="AJ421" i="5"/>
  <c r="AH421" i="5"/>
  <c r="AF421" i="5"/>
  <c r="AD421" i="5"/>
  <c r="AB421" i="5"/>
  <c r="Z421" i="5"/>
  <c r="X421" i="5"/>
  <c r="V421" i="5"/>
  <c r="T421" i="5"/>
  <c r="R421" i="5"/>
  <c r="P421" i="5"/>
  <c r="N421" i="5"/>
  <c r="L421" i="5"/>
  <c r="J421" i="5"/>
  <c r="H421" i="5"/>
  <c r="F421" i="5"/>
  <c r="AZ420" i="5"/>
  <c r="AX420" i="5"/>
  <c r="AV420" i="5"/>
  <c r="AT420" i="5"/>
  <c r="AR420" i="5"/>
  <c r="AP420" i="5"/>
  <c r="AN420" i="5"/>
  <c r="AL420" i="5"/>
  <c r="AJ420" i="5"/>
  <c r="AH420" i="5"/>
  <c r="AF420" i="5"/>
  <c r="AD420" i="5"/>
  <c r="AB420" i="5"/>
  <c r="Z420" i="5"/>
  <c r="X420" i="5"/>
  <c r="V420" i="5"/>
  <c r="T420" i="5"/>
  <c r="R420" i="5"/>
  <c r="P420" i="5"/>
  <c r="N420" i="5"/>
  <c r="L420" i="5"/>
  <c r="J420" i="5"/>
  <c r="H420" i="5"/>
  <c r="F420" i="5"/>
  <c r="AZ419" i="5"/>
  <c r="AX419" i="5"/>
  <c r="AV419" i="5"/>
  <c r="AT419" i="5"/>
  <c r="AR419" i="5"/>
  <c r="AP419" i="5"/>
  <c r="AN419" i="5"/>
  <c r="AL419" i="5"/>
  <c r="AJ419" i="5"/>
  <c r="AH419" i="5"/>
  <c r="AF419" i="5"/>
  <c r="AD419" i="5"/>
  <c r="AB419" i="5"/>
  <c r="Z419" i="5"/>
  <c r="X419" i="5"/>
  <c r="V419" i="5"/>
  <c r="T419" i="5"/>
  <c r="R419" i="5"/>
  <c r="P419" i="5"/>
  <c r="N419" i="5"/>
  <c r="L419" i="5"/>
  <c r="J419" i="5"/>
  <c r="H419" i="5"/>
  <c r="F419" i="5"/>
  <c r="AZ418" i="5"/>
  <c r="AX418" i="5"/>
  <c r="AV418" i="5"/>
  <c r="AT418" i="5"/>
  <c r="AR418" i="5"/>
  <c r="AP418" i="5"/>
  <c r="AN418" i="5"/>
  <c r="AL418" i="5"/>
  <c r="AJ418" i="5"/>
  <c r="AH418" i="5"/>
  <c r="AF418" i="5"/>
  <c r="AD418" i="5"/>
  <c r="AB418" i="5"/>
  <c r="Z418" i="5"/>
  <c r="X418" i="5"/>
  <c r="V418" i="5"/>
  <c r="T418" i="5"/>
  <c r="R418" i="5"/>
  <c r="P418" i="5"/>
  <c r="N418" i="5"/>
  <c r="L418" i="5"/>
  <c r="J418" i="5"/>
  <c r="H418" i="5"/>
  <c r="F418" i="5"/>
  <c r="T407" i="5"/>
  <c r="R407" i="5"/>
  <c r="P407" i="5"/>
  <c r="N407" i="5"/>
  <c r="L407" i="5"/>
  <c r="J407" i="5"/>
  <c r="H407" i="5"/>
  <c r="F407" i="5"/>
  <c r="AZ401" i="5"/>
  <c r="AX401" i="5"/>
  <c r="AV401" i="5"/>
  <c r="AT401" i="5"/>
  <c r="AR401" i="5"/>
  <c r="AP401" i="5"/>
  <c r="AN401" i="5"/>
  <c r="AL401" i="5"/>
  <c r="AJ401" i="5"/>
  <c r="AH401" i="5"/>
  <c r="AF401" i="5"/>
  <c r="AD401" i="5"/>
  <c r="AB401" i="5"/>
  <c r="Z401" i="5"/>
  <c r="X401" i="5"/>
  <c r="V401" i="5"/>
  <c r="T401" i="5"/>
  <c r="R401" i="5"/>
  <c r="P401" i="5"/>
  <c r="N401" i="5"/>
  <c r="L401" i="5"/>
  <c r="J401" i="5"/>
  <c r="H401" i="5"/>
  <c r="F401" i="5"/>
  <c r="AZ400" i="5"/>
  <c r="AX400" i="5"/>
  <c r="AV400" i="5"/>
  <c r="AT400" i="5"/>
  <c r="AR400" i="5"/>
  <c r="AP400" i="5"/>
  <c r="AN400" i="5"/>
  <c r="AL400" i="5"/>
  <c r="AJ400" i="5"/>
  <c r="AH400" i="5"/>
  <c r="AF400" i="5"/>
  <c r="AD400" i="5"/>
  <c r="AB400" i="5"/>
  <c r="Z400" i="5"/>
  <c r="X400" i="5"/>
  <c r="V400" i="5"/>
  <c r="T400" i="5"/>
  <c r="R400" i="5"/>
  <c r="P400" i="5"/>
  <c r="N400" i="5"/>
  <c r="L400" i="5"/>
  <c r="J400" i="5"/>
  <c r="H400" i="5"/>
  <c r="F400" i="5"/>
  <c r="AZ399" i="5"/>
  <c r="AX399" i="5"/>
  <c r="AV399" i="5"/>
  <c r="AT399" i="5"/>
  <c r="AR399" i="5"/>
  <c r="AP399" i="5"/>
  <c r="AN399" i="5"/>
  <c r="AL399" i="5"/>
  <c r="AJ399" i="5"/>
  <c r="AH399" i="5"/>
  <c r="AF399" i="5"/>
  <c r="AD399" i="5"/>
  <c r="AB399" i="5"/>
  <c r="Z399" i="5"/>
  <c r="X399" i="5"/>
  <c r="V399" i="5"/>
  <c r="T399" i="5"/>
  <c r="R399" i="5"/>
  <c r="P399" i="5"/>
  <c r="N399" i="5"/>
  <c r="L399" i="5"/>
  <c r="J399" i="5"/>
  <c r="H399" i="5"/>
  <c r="F399" i="5"/>
  <c r="AZ398" i="5"/>
  <c r="AX398" i="5"/>
  <c r="AV398" i="5"/>
  <c r="AT398" i="5"/>
  <c r="AR398" i="5"/>
  <c r="AP398" i="5"/>
  <c r="AN398" i="5"/>
  <c r="AL398" i="5"/>
  <c r="AJ398" i="5"/>
  <c r="AH398" i="5"/>
  <c r="AF398" i="5"/>
  <c r="AD398" i="5"/>
  <c r="AB398" i="5"/>
  <c r="Z398" i="5"/>
  <c r="X398" i="5"/>
  <c r="V398" i="5"/>
  <c r="T398" i="5"/>
  <c r="R398" i="5"/>
  <c r="P398" i="5"/>
  <c r="N398" i="5"/>
  <c r="L398" i="5"/>
  <c r="J398" i="5"/>
  <c r="H398" i="5"/>
  <c r="F398" i="5"/>
  <c r="AZ397" i="5"/>
  <c r="AX397" i="5"/>
  <c r="AV397" i="5"/>
  <c r="AT397" i="5"/>
  <c r="AR397" i="5"/>
  <c r="AP397" i="5"/>
  <c r="AN397" i="5"/>
  <c r="AL397" i="5"/>
  <c r="AJ397" i="5"/>
  <c r="AH397" i="5"/>
  <c r="AF397" i="5"/>
  <c r="AD397" i="5"/>
  <c r="AB397" i="5"/>
  <c r="Z397" i="5"/>
  <c r="X397" i="5"/>
  <c r="V397" i="5"/>
  <c r="T397" i="5"/>
  <c r="R397" i="5"/>
  <c r="P397" i="5"/>
  <c r="N397" i="5"/>
  <c r="L397" i="5"/>
  <c r="J397" i="5"/>
  <c r="H397" i="5"/>
  <c r="F397" i="5"/>
  <c r="AZ396" i="5"/>
  <c r="AX396" i="5"/>
  <c r="AV396" i="5"/>
  <c r="AT396" i="5"/>
  <c r="AR396" i="5"/>
  <c r="AP396" i="5"/>
  <c r="AN396" i="5"/>
  <c r="AL396" i="5"/>
  <c r="AJ396" i="5"/>
  <c r="AH396" i="5"/>
  <c r="AF396" i="5"/>
  <c r="AD396" i="5"/>
  <c r="AB396" i="5"/>
  <c r="Z396" i="5"/>
  <c r="X396" i="5"/>
  <c r="V396" i="5"/>
  <c r="T396" i="5"/>
  <c r="R396" i="5"/>
  <c r="P396" i="5"/>
  <c r="N396" i="5"/>
  <c r="L396" i="5"/>
  <c r="J396" i="5"/>
  <c r="H396" i="5"/>
  <c r="F396" i="5"/>
  <c r="AZ273" i="5"/>
  <c r="AX273" i="5"/>
  <c r="AV273" i="5"/>
  <c r="AT273" i="5"/>
  <c r="AR273" i="5"/>
  <c r="AP273" i="5"/>
  <c r="AN273" i="5"/>
  <c r="AL273" i="5"/>
  <c r="AJ273" i="5"/>
  <c r="AH273" i="5"/>
  <c r="AF273" i="5"/>
  <c r="AD273" i="5"/>
  <c r="AB273" i="5"/>
  <c r="Z273" i="5"/>
  <c r="X273" i="5"/>
  <c r="V273" i="5"/>
  <c r="T273" i="5"/>
  <c r="R273" i="5"/>
  <c r="P273" i="5"/>
  <c r="N273" i="5"/>
  <c r="L273" i="5"/>
  <c r="J273" i="5"/>
  <c r="H273" i="5"/>
  <c r="F273" i="5"/>
  <c r="AZ272" i="5"/>
  <c r="AX272" i="5"/>
  <c r="AV272" i="5"/>
  <c r="AT272" i="5"/>
  <c r="AR272" i="5"/>
  <c r="AP272" i="5"/>
  <c r="AN272" i="5"/>
  <c r="AL272" i="5"/>
  <c r="AJ272" i="5"/>
  <c r="AH272" i="5"/>
  <c r="AF272" i="5"/>
  <c r="AD272" i="5"/>
  <c r="AB272" i="5"/>
  <c r="Z272" i="5"/>
  <c r="X272" i="5"/>
  <c r="V272" i="5"/>
  <c r="T272" i="5"/>
  <c r="R272" i="5"/>
  <c r="P272" i="5"/>
  <c r="N272" i="5"/>
  <c r="L272" i="5"/>
  <c r="J272" i="5"/>
  <c r="H272" i="5"/>
  <c r="F272" i="5"/>
  <c r="AZ271" i="5"/>
  <c r="AX271" i="5"/>
  <c r="AV271" i="5"/>
  <c r="AT271" i="5"/>
  <c r="AR271" i="5"/>
  <c r="AP271" i="5"/>
  <c r="AN271" i="5"/>
  <c r="AL271" i="5"/>
  <c r="AJ271" i="5"/>
  <c r="AH271" i="5"/>
  <c r="AF271" i="5"/>
  <c r="AD271" i="5"/>
  <c r="AB271" i="5"/>
  <c r="Z271" i="5"/>
  <c r="X271" i="5"/>
  <c r="V271" i="5"/>
  <c r="T271" i="5"/>
  <c r="R271" i="5"/>
  <c r="P271" i="5"/>
  <c r="N271" i="5"/>
  <c r="L271" i="5"/>
  <c r="J271" i="5"/>
  <c r="H271" i="5"/>
  <c r="F271" i="5"/>
  <c r="AZ270" i="5"/>
  <c r="AX270" i="5"/>
  <c r="AV270" i="5"/>
  <c r="AT270" i="5"/>
  <c r="AR270" i="5"/>
  <c r="AP270" i="5"/>
  <c r="AN270" i="5"/>
  <c r="AL270" i="5"/>
  <c r="AJ270" i="5"/>
  <c r="AH270" i="5"/>
  <c r="AF270" i="5"/>
  <c r="AD270" i="5"/>
  <c r="AB270" i="5"/>
  <c r="Z270" i="5"/>
  <c r="X270" i="5"/>
  <c r="V270" i="5"/>
  <c r="T270" i="5"/>
  <c r="R270" i="5"/>
  <c r="P270" i="5"/>
  <c r="N270" i="5"/>
  <c r="L270" i="5"/>
  <c r="J270" i="5"/>
  <c r="H270" i="5"/>
  <c r="F270" i="5"/>
  <c r="AZ269" i="5"/>
  <c r="AX269" i="5"/>
  <c r="AV269" i="5"/>
  <c r="AT269" i="5"/>
  <c r="AR269" i="5"/>
  <c r="AP269" i="5"/>
  <c r="AN269" i="5"/>
  <c r="AL269" i="5"/>
  <c r="AJ269" i="5"/>
  <c r="AH269" i="5"/>
  <c r="AF269" i="5"/>
  <c r="AD269" i="5"/>
  <c r="AB269" i="5"/>
  <c r="Z269" i="5"/>
  <c r="X269" i="5"/>
  <c r="V269" i="5"/>
  <c r="T269" i="5"/>
  <c r="R269" i="5"/>
  <c r="P269" i="5"/>
  <c r="N269" i="5"/>
  <c r="L269" i="5"/>
  <c r="J269" i="5"/>
  <c r="H269" i="5"/>
  <c r="F269" i="5"/>
  <c r="AZ268" i="5"/>
  <c r="AX268" i="5"/>
  <c r="AV268" i="5"/>
  <c r="AT268" i="5"/>
  <c r="AR268" i="5"/>
  <c r="AP268" i="5"/>
  <c r="AN268" i="5"/>
  <c r="AL268" i="5"/>
  <c r="AJ268" i="5"/>
  <c r="AH268" i="5"/>
  <c r="AF268" i="5"/>
  <c r="AD268" i="5"/>
  <c r="AB268" i="5"/>
  <c r="Z268" i="5"/>
  <c r="X268" i="5"/>
  <c r="V268" i="5"/>
  <c r="T268" i="5"/>
  <c r="R268" i="5"/>
  <c r="P268" i="5"/>
  <c r="N268" i="5"/>
  <c r="L268" i="5"/>
  <c r="J268" i="5"/>
  <c r="H268" i="5"/>
  <c r="F268" i="5"/>
  <c r="AZ149" i="5"/>
  <c r="AX149" i="5"/>
  <c r="AV149" i="5"/>
  <c r="AT149" i="5"/>
  <c r="AR149" i="5"/>
  <c r="AP149" i="5"/>
  <c r="AN149" i="5"/>
  <c r="AL149" i="5"/>
  <c r="AJ149" i="5"/>
  <c r="AH149" i="5"/>
  <c r="AF149" i="5"/>
  <c r="AD149" i="5"/>
  <c r="AB149" i="5"/>
  <c r="Z149" i="5"/>
  <c r="X149" i="5"/>
  <c r="V149" i="5"/>
  <c r="T149" i="5"/>
  <c r="R149" i="5"/>
  <c r="P149" i="5"/>
  <c r="N149" i="5"/>
  <c r="L149" i="5"/>
  <c r="J149" i="5"/>
  <c r="H149" i="5"/>
  <c r="F149" i="5"/>
  <c r="AZ148" i="5"/>
  <c r="AX148" i="5"/>
  <c r="AV148" i="5"/>
  <c r="AT148" i="5"/>
  <c r="AR148" i="5"/>
  <c r="AP148" i="5"/>
  <c r="AN148" i="5"/>
  <c r="AL148" i="5"/>
  <c r="AJ148" i="5"/>
  <c r="AH148" i="5"/>
  <c r="AF148" i="5"/>
  <c r="AD148" i="5"/>
  <c r="AB148" i="5"/>
  <c r="Z148" i="5"/>
  <c r="X148" i="5"/>
  <c r="V148" i="5"/>
  <c r="T148" i="5"/>
  <c r="R148" i="5"/>
  <c r="P148" i="5"/>
  <c r="N148" i="5"/>
  <c r="L148" i="5"/>
  <c r="J148" i="5"/>
  <c r="H148" i="5"/>
  <c r="F148" i="5"/>
  <c r="AZ147" i="5"/>
  <c r="AX147" i="5"/>
  <c r="AV147" i="5"/>
  <c r="AT147" i="5"/>
  <c r="AR147" i="5"/>
  <c r="AP147" i="5"/>
  <c r="AN147" i="5"/>
  <c r="AL147" i="5"/>
  <c r="AJ147" i="5"/>
  <c r="AH147" i="5"/>
  <c r="AF147" i="5"/>
  <c r="AD147" i="5"/>
  <c r="AB147" i="5"/>
  <c r="Z147" i="5"/>
  <c r="X147" i="5"/>
  <c r="V147" i="5"/>
  <c r="T147" i="5"/>
  <c r="R147" i="5"/>
  <c r="P147" i="5"/>
  <c r="N147" i="5"/>
  <c r="L147" i="5"/>
  <c r="J147" i="5"/>
  <c r="H147" i="5"/>
  <c r="F147" i="5"/>
  <c r="AZ146" i="5"/>
  <c r="AX146" i="5"/>
  <c r="AV146" i="5"/>
  <c r="AT146" i="5"/>
  <c r="AR146" i="5"/>
  <c r="AP146" i="5"/>
  <c r="AN146" i="5"/>
  <c r="AL146" i="5"/>
  <c r="AJ146" i="5"/>
  <c r="AH146" i="5"/>
  <c r="AF146" i="5"/>
  <c r="AD146" i="5"/>
  <c r="AB146" i="5"/>
  <c r="Z146" i="5"/>
  <c r="X146" i="5"/>
  <c r="V146" i="5"/>
  <c r="T146" i="5"/>
  <c r="R146" i="5"/>
  <c r="P146" i="5"/>
  <c r="N146" i="5"/>
  <c r="L146" i="5"/>
  <c r="J146" i="5"/>
  <c r="H146" i="5"/>
  <c r="F146" i="5"/>
  <c r="F36" i="5"/>
  <c r="H36" i="5"/>
  <c r="J36" i="5"/>
  <c r="L36" i="5"/>
  <c r="N36" i="5"/>
  <c r="P36" i="5"/>
  <c r="R36" i="5"/>
  <c r="T36" i="5"/>
  <c r="V36" i="5"/>
  <c r="X36" i="5"/>
  <c r="BB36" i="5" s="1"/>
  <c r="Z36" i="5"/>
  <c r="AB36" i="5"/>
  <c r="AD36" i="5"/>
  <c r="AF36" i="5"/>
  <c r="AH36" i="5"/>
  <c r="AJ36" i="5"/>
  <c r="AL36" i="5"/>
  <c r="AN36" i="5"/>
  <c r="AP36" i="5"/>
  <c r="AR36" i="5"/>
  <c r="AT36" i="5"/>
  <c r="AV36" i="5"/>
  <c r="AX36" i="5"/>
  <c r="AZ36" i="5"/>
  <c r="F37" i="5"/>
  <c r="H37" i="5"/>
  <c r="J37" i="5"/>
  <c r="L37" i="5"/>
  <c r="N37" i="5"/>
  <c r="P37" i="5"/>
  <c r="BB37" i="5" s="1"/>
  <c r="BD37" i="5" s="1"/>
  <c r="R37" i="5"/>
  <c r="T37" i="5"/>
  <c r="V37" i="5"/>
  <c r="X37" i="5"/>
  <c r="Z37" i="5"/>
  <c r="AB37" i="5"/>
  <c r="AD37" i="5"/>
  <c r="AF37" i="5"/>
  <c r="AH37" i="5"/>
  <c r="AJ37" i="5"/>
  <c r="AL37" i="5"/>
  <c r="AN37" i="5"/>
  <c r="AP37" i="5"/>
  <c r="AR37" i="5"/>
  <c r="AT37" i="5"/>
  <c r="AV37" i="5"/>
  <c r="AX37" i="5"/>
  <c r="AZ37" i="5"/>
  <c r="AZ87" i="5"/>
  <c r="AX87" i="5"/>
  <c r="AV87" i="5"/>
  <c r="AT87" i="5"/>
  <c r="AR87" i="5"/>
  <c r="AP87" i="5"/>
  <c r="AN87" i="5"/>
  <c r="AL87" i="5"/>
  <c r="AJ87" i="5"/>
  <c r="AH87" i="5"/>
  <c r="AF87" i="5"/>
  <c r="AD87" i="5"/>
  <c r="AB87" i="5"/>
  <c r="Z87" i="5"/>
  <c r="X87" i="5"/>
  <c r="V87" i="5"/>
  <c r="T87" i="5"/>
  <c r="R87" i="5"/>
  <c r="P87" i="5"/>
  <c r="N87" i="5"/>
  <c r="L87" i="5"/>
  <c r="J87" i="5"/>
  <c r="H87" i="5"/>
  <c r="F87" i="5"/>
  <c r="AZ86" i="5"/>
  <c r="AX86" i="5"/>
  <c r="AV86" i="5"/>
  <c r="AT86" i="5"/>
  <c r="AR86" i="5"/>
  <c r="AP86" i="5"/>
  <c r="AN86" i="5"/>
  <c r="AL86" i="5"/>
  <c r="AJ86" i="5"/>
  <c r="AH86" i="5"/>
  <c r="AF86" i="5"/>
  <c r="AD86" i="5"/>
  <c r="AB86" i="5"/>
  <c r="Z86" i="5"/>
  <c r="X86" i="5"/>
  <c r="V86" i="5"/>
  <c r="T86" i="5"/>
  <c r="R86" i="5"/>
  <c r="P86" i="5"/>
  <c r="N86" i="5"/>
  <c r="L86" i="5"/>
  <c r="J86" i="5"/>
  <c r="H86" i="5"/>
  <c r="F86" i="5"/>
  <c r="AZ85" i="5"/>
  <c r="AX85" i="5"/>
  <c r="AV85" i="5"/>
  <c r="AT85" i="5"/>
  <c r="AR85" i="5"/>
  <c r="AP85" i="5"/>
  <c r="AN85" i="5"/>
  <c r="AL85" i="5"/>
  <c r="AJ85" i="5"/>
  <c r="AH85" i="5"/>
  <c r="AF85" i="5"/>
  <c r="AD85" i="5"/>
  <c r="AB85" i="5"/>
  <c r="Z85" i="5"/>
  <c r="X85" i="5"/>
  <c r="V85" i="5"/>
  <c r="T85" i="5"/>
  <c r="R85" i="5"/>
  <c r="P85" i="5"/>
  <c r="N85" i="5"/>
  <c r="L85" i="5"/>
  <c r="J85" i="5"/>
  <c r="H85" i="5"/>
  <c r="F85" i="5"/>
  <c r="AZ84" i="5"/>
  <c r="AX84" i="5"/>
  <c r="AV84" i="5"/>
  <c r="AT84" i="5"/>
  <c r="AR84" i="5"/>
  <c r="AP84" i="5"/>
  <c r="AN84" i="5"/>
  <c r="AL84" i="5"/>
  <c r="AJ84" i="5"/>
  <c r="AH84" i="5"/>
  <c r="AF84" i="5"/>
  <c r="AD84" i="5"/>
  <c r="AB84" i="5"/>
  <c r="Z84" i="5"/>
  <c r="X84" i="5"/>
  <c r="V84" i="5"/>
  <c r="T84" i="5"/>
  <c r="R84" i="5"/>
  <c r="P84" i="5"/>
  <c r="N84" i="5"/>
  <c r="L84" i="5"/>
  <c r="J84" i="5"/>
  <c r="H84" i="5"/>
  <c r="F84" i="5"/>
  <c r="AZ83" i="5"/>
  <c r="AX83" i="5"/>
  <c r="AV83" i="5"/>
  <c r="AT83" i="5"/>
  <c r="AR83" i="5"/>
  <c r="AP83" i="5"/>
  <c r="AN83" i="5"/>
  <c r="AL83" i="5"/>
  <c r="AJ83" i="5"/>
  <c r="AH83" i="5"/>
  <c r="AF83" i="5"/>
  <c r="AD83" i="5"/>
  <c r="AB83" i="5"/>
  <c r="Z83" i="5"/>
  <c r="X83" i="5"/>
  <c r="V83" i="5"/>
  <c r="T83" i="5"/>
  <c r="R83" i="5"/>
  <c r="P83" i="5"/>
  <c r="N83" i="5"/>
  <c r="L83" i="5"/>
  <c r="J83" i="5"/>
  <c r="H83" i="5"/>
  <c r="F83" i="5"/>
  <c r="AZ82" i="5"/>
  <c r="AX82" i="5"/>
  <c r="AV82" i="5"/>
  <c r="AT82" i="5"/>
  <c r="AR82" i="5"/>
  <c r="AP82" i="5"/>
  <c r="AN82" i="5"/>
  <c r="AL82" i="5"/>
  <c r="AJ82" i="5"/>
  <c r="AH82" i="5"/>
  <c r="AF82" i="5"/>
  <c r="AD82" i="5"/>
  <c r="AB82" i="5"/>
  <c r="Z82" i="5"/>
  <c r="X82" i="5"/>
  <c r="V82" i="5"/>
  <c r="T82" i="5"/>
  <c r="R82" i="5"/>
  <c r="P82" i="5"/>
  <c r="N82" i="5"/>
  <c r="L82" i="5"/>
  <c r="J82" i="5"/>
  <c r="H82" i="5"/>
  <c r="F82" i="5"/>
  <c r="AZ113" i="5"/>
  <c r="AX113" i="5"/>
  <c r="AV113" i="5"/>
  <c r="AT113" i="5"/>
  <c r="AR113" i="5"/>
  <c r="AP113" i="5"/>
  <c r="AN113" i="5"/>
  <c r="AL113" i="5"/>
  <c r="AJ113" i="5"/>
  <c r="AH113" i="5"/>
  <c r="AF113" i="5"/>
  <c r="AD113" i="5"/>
  <c r="AB113" i="5"/>
  <c r="Z113" i="5"/>
  <c r="X113" i="5"/>
  <c r="V113" i="5"/>
  <c r="T113" i="5"/>
  <c r="R113" i="5"/>
  <c r="P113" i="5"/>
  <c r="N113" i="5"/>
  <c r="L113" i="5"/>
  <c r="J113" i="5"/>
  <c r="H113" i="5"/>
  <c r="F113" i="5"/>
  <c r="BB113" i="5" s="1"/>
  <c r="BD113" i="5" s="1"/>
  <c r="BH112" i="5"/>
  <c r="AZ112" i="5"/>
  <c r="AX112" i="5"/>
  <c r="AV112" i="5"/>
  <c r="AT112" i="5"/>
  <c r="AR112" i="5"/>
  <c r="AP112" i="5"/>
  <c r="AN112" i="5"/>
  <c r="AL112" i="5"/>
  <c r="AJ112" i="5"/>
  <c r="AH112" i="5"/>
  <c r="AF112" i="5"/>
  <c r="AD112" i="5"/>
  <c r="AB112" i="5"/>
  <c r="Z112" i="5"/>
  <c r="X112" i="5"/>
  <c r="V112" i="5"/>
  <c r="T112" i="5"/>
  <c r="R112" i="5"/>
  <c r="P112" i="5"/>
  <c r="N112" i="5"/>
  <c r="L112" i="5"/>
  <c r="J112" i="5"/>
  <c r="H112" i="5"/>
  <c r="F112" i="5"/>
  <c r="BB112" i="5" s="1"/>
  <c r="AZ111" i="5"/>
  <c r="AX111" i="5"/>
  <c r="AV111" i="5"/>
  <c r="AT111" i="5"/>
  <c r="AR111" i="5"/>
  <c r="AP111" i="5"/>
  <c r="AN111" i="5"/>
  <c r="AL111" i="5"/>
  <c r="AJ111" i="5"/>
  <c r="AH111" i="5"/>
  <c r="AF111" i="5"/>
  <c r="AD111" i="5"/>
  <c r="AB111" i="5"/>
  <c r="Z111" i="5"/>
  <c r="X111" i="5"/>
  <c r="V111" i="5"/>
  <c r="T111" i="5"/>
  <c r="R111" i="5"/>
  <c r="P111" i="5"/>
  <c r="N111" i="5"/>
  <c r="L111" i="5"/>
  <c r="J111" i="5"/>
  <c r="H111" i="5"/>
  <c r="F111" i="5"/>
  <c r="BB111" i="5" s="1"/>
  <c r="BD111" i="5" s="1"/>
  <c r="BH110" i="5"/>
  <c r="AZ110" i="5"/>
  <c r="AX110" i="5"/>
  <c r="AV110" i="5"/>
  <c r="AT110" i="5"/>
  <c r="AR110" i="5"/>
  <c r="AP110" i="5"/>
  <c r="AN110" i="5"/>
  <c r="AL110" i="5"/>
  <c r="AJ110" i="5"/>
  <c r="AH110" i="5"/>
  <c r="AF110" i="5"/>
  <c r="AD110" i="5"/>
  <c r="AB110" i="5"/>
  <c r="Z110" i="5"/>
  <c r="X110" i="5"/>
  <c r="V110" i="5"/>
  <c r="T110" i="5"/>
  <c r="R110" i="5"/>
  <c r="P110" i="5"/>
  <c r="N110" i="5"/>
  <c r="L110" i="5"/>
  <c r="J110" i="5"/>
  <c r="H110" i="5"/>
  <c r="F110" i="5"/>
  <c r="BB110" i="5" s="1"/>
  <c r="AZ109" i="5"/>
  <c r="AX109" i="5"/>
  <c r="AV109" i="5"/>
  <c r="AT109" i="5"/>
  <c r="AR109" i="5"/>
  <c r="AP109" i="5"/>
  <c r="AN109" i="5"/>
  <c r="AL109" i="5"/>
  <c r="AJ109" i="5"/>
  <c r="AH109" i="5"/>
  <c r="AF109" i="5"/>
  <c r="AD109" i="5"/>
  <c r="AB109" i="5"/>
  <c r="Z109" i="5"/>
  <c r="X109" i="5"/>
  <c r="V109" i="5"/>
  <c r="T109" i="5"/>
  <c r="R109" i="5"/>
  <c r="P109" i="5"/>
  <c r="N109" i="5"/>
  <c r="L109" i="5"/>
  <c r="J109" i="5"/>
  <c r="H109" i="5"/>
  <c r="F109" i="5"/>
  <c r="BB109" i="5" s="1"/>
  <c r="BD109" i="5" s="1"/>
  <c r="BH108" i="5"/>
  <c r="AZ108" i="5"/>
  <c r="AX108" i="5"/>
  <c r="AV108" i="5"/>
  <c r="AT108" i="5"/>
  <c r="AR108" i="5"/>
  <c r="AP108" i="5"/>
  <c r="AN108" i="5"/>
  <c r="AL108" i="5"/>
  <c r="AJ108" i="5"/>
  <c r="AH108" i="5"/>
  <c r="AF108" i="5"/>
  <c r="AD108" i="5"/>
  <c r="AB108" i="5"/>
  <c r="Z108" i="5"/>
  <c r="X108" i="5"/>
  <c r="V108" i="5"/>
  <c r="T108" i="5"/>
  <c r="R108" i="5"/>
  <c r="P108" i="5"/>
  <c r="N108" i="5"/>
  <c r="L108" i="5"/>
  <c r="J108" i="5"/>
  <c r="BB108" i="5" s="1"/>
  <c r="H108" i="5"/>
  <c r="F108" i="5"/>
  <c r="AZ107" i="5"/>
  <c r="AX107" i="5"/>
  <c r="AV107" i="5"/>
  <c r="AT107" i="5"/>
  <c r="AR107" i="5"/>
  <c r="AP107" i="5"/>
  <c r="AN107" i="5"/>
  <c r="AL107" i="5"/>
  <c r="AJ107" i="5"/>
  <c r="AH107" i="5"/>
  <c r="AF107" i="5"/>
  <c r="AD107" i="5"/>
  <c r="AB107" i="5"/>
  <c r="Z107" i="5"/>
  <c r="X107" i="5"/>
  <c r="V107" i="5"/>
  <c r="T107" i="5"/>
  <c r="R107" i="5"/>
  <c r="P107" i="5"/>
  <c r="N107" i="5"/>
  <c r="L107" i="5"/>
  <c r="J107" i="5"/>
  <c r="H107" i="5"/>
  <c r="F107" i="5"/>
  <c r="BB107" i="5" s="1"/>
  <c r="BD107" i="5" s="1"/>
  <c r="BH106" i="5"/>
  <c r="AZ106" i="5"/>
  <c r="AX106" i="5"/>
  <c r="AV106" i="5"/>
  <c r="AT106" i="5"/>
  <c r="AR106" i="5"/>
  <c r="AP106" i="5"/>
  <c r="AN106" i="5"/>
  <c r="AL106" i="5"/>
  <c r="AJ106" i="5"/>
  <c r="AH106" i="5"/>
  <c r="AF106" i="5"/>
  <c r="AD106" i="5"/>
  <c r="AB106" i="5"/>
  <c r="Z106" i="5"/>
  <c r="X106" i="5"/>
  <c r="V106" i="5"/>
  <c r="T106" i="5"/>
  <c r="R106" i="5"/>
  <c r="P106" i="5"/>
  <c r="N106" i="5"/>
  <c r="L106" i="5"/>
  <c r="J106" i="5"/>
  <c r="H106" i="5"/>
  <c r="F106" i="5"/>
  <c r="BB106" i="5" s="1"/>
  <c r="AZ105" i="5"/>
  <c r="AX105" i="5"/>
  <c r="AV105" i="5"/>
  <c r="AT105" i="5"/>
  <c r="AR105" i="5"/>
  <c r="AP105" i="5"/>
  <c r="AN105" i="5"/>
  <c r="AL105" i="5"/>
  <c r="AJ105" i="5"/>
  <c r="AH105" i="5"/>
  <c r="AF105" i="5"/>
  <c r="AD105" i="5"/>
  <c r="AB105" i="5"/>
  <c r="Z105" i="5"/>
  <c r="X105" i="5"/>
  <c r="V105" i="5"/>
  <c r="T105" i="5"/>
  <c r="R105" i="5"/>
  <c r="P105" i="5"/>
  <c r="N105" i="5"/>
  <c r="L105" i="5"/>
  <c r="J105" i="5"/>
  <c r="BB105" i="5" s="1"/>
  <c r="BD105" i="5" s="1"/>
  <c r="H105" i="5"/>
  <c r="F105" i="5"/>
  <c r="BH104" i="5"/>
  <c r="AZ104" i="5"/>
  <c r="AX104" i="5"/>
  <c r="AV104" i="5"/>
  <c r="AT104" i="5"/>
  <c r="AR104" i="5"/>
  <c r="AP104" i="5"/>
  <c r="AN104" i="5"/>
  <c r="AL104" i="5"/>
  <c r="AJ104" i="5"/>
  <c r="AH104" i="5"/>
  <c r="AF104" i="5"/>
  <c r="AD104" i="5"/>
  <c r="AB104" i="5"/>
  <c r="Z104" i="5"/>
  <c r="X104" i="5"/>
  <c r="V104" i="5"/>
  <c r="T104" i="5"/>
  <c r="R104" i="5"/>
  <c r="P104" i="5"/>
  <c r="N104" i="5"/>
  <c r="L104" i="5"/>
  <c r="J104" i="5"/>
  <c r="H104" i="5"/>
  <c r="F104" i="5"/>
  <c r="BB104" i="5" s="1"/>
  <c r="AZ103" i="5"/>
  <c r="AX103" i="5"/>
  <c r="AV103" i="5"/>
  <c r="AT103" i="5"/>
  <c r="AR103" i="5"/>
  <c r="AP103" i="5"/>
  <c r="AN103" i="5"/>
  <c r="AL103" i="5"/>
  <c r="AJ103" i="5"/>
  <c r="AH103" i="5"/>
  <c r="AF103" i="5"/>
  <c r="AD103" i="5"/>
  <c r="AB103" i="5"/>
  <c r="Z103" i="5"/>
  <c r="X103" i="5"/>
  <c r="V103" i="5"/>
  <c r="T103" i="5"/>
  <c r="R103" i="5"/>
  <c r="P103" i="5"/>
  <c r="N103" i="5"/>
  <c r="L103" i="5"/>
  <c r="J103" i="5"/>
  <c r="H103" i="5"/>
  <c r="F103" i="5"/>
  <c r="BB103" i="5" s="1"/>
  <c r="BD103" i="5" s="1"/>
  <c r="BH102" i="5"/>
  <c r="AZ102" i="5"/>
  <c r="AX102" i="5"/>
  <c r="AV102" i="5"/>
  <c r="AT102" i="5"/>
  <c r="AR102" i="5"/>
  <c r="AP102" i="5"/>
  <c r="AN102" i="5"/>
  <c r="AL102" i="5"/>
  <c r="AJ102" i="5"/>
  <c r="AH102" i="5"/>
  <c r="AF102" i="5"/>
  <c r="AD102" i="5"/>
  <c r="AB102" i="5"/>
  <c r="Z102" i="5"/>
  <c r="X102" i="5"/>
  <c r="V102" i="5"/>
  <c r="T102" i="5"/>
  <c r="R102" i="5"/>
  <c r="P102" i="5"/>
  <c r="N102" i="5"/>
  <c r="BB102" i="5" s="1"/>
  <c r="L102" i="5"/>
  <c r="J102" i="5"/>
  <c r="H102" i="5"/>
  <c r="F102" i="5"/>
  <c r="AZ101" i="5"/>
  <c r="AX101" i="5"/>
  <c r="AV101" i="5"/>
  <c r="AT101" i="5"/>
  <c r="AR101" i="5"/>
  <c r="AP101" i="5"/>
  <c r="AN101" i="5"/>
  <c r="AL101" i="5"/>
  <c r="AJ101" i="5"/>
  <c r="AH101" i="5"/>
  <c r="AF101" i="5"/>
  <c r="AD101" i="5"/>
  <c r="AB101" i="5"/>
  <c r="Z101" i="5"/>
  <c r="X101" i="5"/>
  <c r="V101" i="5"/>
  <c r="T101" i="5"/>
  <c r="R101" i="5"/>
  <c r="P101" i="5"/>
  <c r="N101" i="5"/>
  <c r="L101" i="5"/>
  <c r="J101" i="5"/>
  <c r="H101" i="5"/>
  <c r="F101" i="5"/>
  <c r="BB101" i="5" s="1"/>
  <c r="BD101" i="5" s="1"/>
  <c r="BH100" i="5"/>
  <c r="AZ100" i="5"/>
  <c r="AX100" i="5"/>
  <c r="AV100" i="5"/>
  <c r="AT100" i="5"/>
  <c r="AR100" i="5"/>
  <c r="AP100" i="5"/>
  <c r="AN100" i="5"/>
  <c r="AL100" i="5"/>
  <c r="AJ100" i="5"/>
  <c r="AH100" i="5"/>
  <c r="AF100" i="5"/>
  <c r="AD100" i="5"/>
  <c r="AB100" i="5"/>
  <c r="Z100" i="5"/>
  <c r="X100" i="5"/>
  <c r="V100" i="5"/>
  <c r="T100" i="5"/>
  <c r="R100" i="5"/>
  <c r="P100" i="5"/>
  <c r="N100" i="5"/>
  <c r="L100" i="5"/>
  <c r="J100" i="5"/>
  <c r="H100" i="5"/>
  <c r="F100" i="5"/>
  <c r="BB100" i="5" s="1"/>
  <c r="BB99" i="5"/>
  <c r="BD99" i="5" s="1"/>
  <c r="AZ99" i="5"/>
  <c r="AX99" i="5"/>
  <c r="AV99" i="5"/>
  <c r="AT99" i="5"/>
  <c r="AR99" i="5"/>
  <c r="AP99" i="5"/>
  <c r="AN99" i="5"/>
  <c r="AL99" i="5"/>
  <c r="AJ99" i="5"/>
  <c r="AH99" i="5"/>
  <c r="AF99" i="5"/>
  <c r="AD99" i="5"/>
  <c r="AB99" i="5"/>
  <c r="Z99" i="5"/>
  <c r="X99" i="5"/>
  <c r="V99" i="5"/>
  <c r="T99" i="5"/>
  <c r="R99" i="5"/>
  <c r="P99" i="5"/>
  <c r="N99" i="5"/>
  <c r="L99" i="5"/>
  <c r="J99" i="5"/>
  <c r="H99" i="5"/>
  <c r="F99" i="5"/>
  <c r="BH98" i="5"/>
  <c r="AZ98" i="5"/>
  <c r="AX98" i="5"/>
  <c r="AV98" i="5"/>
  <c r="AT98" i="5"/>
  <c r="AR98" i="5"/>
  <c r="AP98" i="5"/>
  <c r="AN98" i="5"/>
  <c r="AL98" i="5"/>
  <c r="AJ98" i="5"/>
  <c r="AH98" i="5"/>
  <c r="AF98" i="5"/>
  <c r="AD98" i="5"/>
  <c r="AB98" i="5"/>
  <c r="Z98" i="5"/>
  <c r="X98" i="5"/>
  <c r="V98" i="5"/>
  <c r="T98" i="5"/>
  <c r="R98" i="5"/>
  <c r="P98" i="5"/>
  <c r="N98" i="5"/>
  <c r="L98" i="5"/>
  <c r="J98" i="5"/>
  <c r="H98" i="5"/>
  <c r="F98" i="5"/>
  <c r="BB98" i="5" s="1"/>
  <c r="AZ51" i="5"/>
  <c r="AX51" i="5"/>
  <c r="AV51" i="5"/>
  <c r="AT51" i="5"/>
  <c r="AR51" i="5"/>
  <c r="AP51" i="5"/>
  <c r="AN51" i="5"/>
  <c r="AL51" i="5"/>
  <c r="AJ51" i="5"/>
  <c r="AH51" i="5"/>
  <c r="AF51" i="5"/>
  <c r="AD51" i="5"/>
  <c r="AB51" i="5"/>
  <c r="Z51" i="5"/>
  <c r="X51" i="5"/>
  <c r="V51" i="5"/>
  <c r="T51" i="5"/>
  <c r="R51" i="5"/>
  <c r="P51" i="5"/>
  <c r="N51" i="5"/>
  <c r="L51" i="5"/>
  <c r="J51" i="5"/>
  <c r="H51" i="5"/>
  <c r="BB51" i="5" s="1"/>
  <c r="BD51" i="5" s="1"/>
  <c r="F51" i="5"/>
  <c r="BH50" i="5"/>
  <c r="AZ50" i="5"/>
  <c r="AX50" i="5"/>
  <c r="AV50" i="5"/>
  <c r="AT50" i="5"/>
  <c r="AR50" i="5"/>
  <c r="AP50" i="5"/>
  <c r="AN50" i="5"/>
  <c r="AL50" i="5"/>
  <c r="AJ50" i="5"/>
  <c r="AH50" i="5"/>
  <c r="AF50" i="5"/>
  <c r="AD50" i="5"/>
  <c r="AB50" i="5"/>
  <c r="Z50" i="5"/>
  <c r="X50" i="5"/>
  <c r="V50" i="5"/>
  <c r="T50" i="5"/>
  <c r="R50" i="5"/>
  <c r="P50" i="5"/>
  <c r="N50" i="5"/>
  <c r="L50" i="5"/>
  <c r="J50" i="5"/>
  <c r="H50" i="5"/>
  <c r="F50" i="5"/>
  <c r="BB50" i="5" s="1"/>
  <c r="AZ49" i="5"/>
  <c r="AX49" i="5"/>
  <c r="AV49" i="5"/>
  <c r="AT49" i="5"/>
  <c r="AR49" i="5"/>
  <c r="AP49" i="5"/>
  <c r="AN49" i="5"/>
  <c r="AL49" i="5"/>
  <c r="AJ49" i="5"/>
  <c r="AH49" i="5"/>
  <c r="AF49" i="5"/>
  <c r="AD49" i="5"/>
  <c r="AB49" i="5"/>
  <c r="Z49" i="5"/>
  <c r="X49" i="5"/>
  <c r="V49" i="5"/>
  <c r="T49" i="5"/>
  <c r="R49" i="5"/>
  <c r="P49" i="5"/>
  <c r="N49" i="5"/>
  <c r="L49" i="5"/>
  <c r="J49" i="5"/>
  <c r="H49" i="5"/>
  <c r="F49" i="5"/>
  <c r="BB49" i="5" s="1"/>
  <c r="BD49" i="5" s="1"/>
  <c r="BH48" i="5"/>
  <c r="AZ48" i="5"/>
  <c r="AX48" i="5"/>
  <c r="AV48" i="5"/>
  <c r="AT48" i="5"/>
  <c r="AR48" i="5"/>
  <c r="AP48" i="5"/>
  <c r="AN48" i="5"/>
  <c r="AL48" i="5"/>
  <c r="AJ48" i="5"/>
  <c r="AH48" i="5"/>
  <c r="AF48" i="5"/>
  <c r="AD48" i="5"/>
  <c r="AB48" i="5"/>
  <c r="Z48" i="5"/>
  <c r="X48" i="5"/>
  <c r="V48" i="5"/>
  <c r="T48" i="5"/>
  <c r="R48" i="5"/>
  <c r="P48" i="5"/>
  <c r="N48" i="5"/>
  <c r="L48" i="5"/>
  <c r="BB48" i="5" s="1"/>
  <c r="J48" i="5"/>
  <c r="H48" i="5"/>
  <c r="F48" i="5"/>
  <c r="AZ47" i="5"/>
  <c r="AX47" i="5"/>
  <c r="AV47" i="5"/>
  <c r="AT47" i="5"/>
  <c r="AR47" i="5"/>
  <c r="AP47" i="5"/>
  <c r="AN47" i="5"/>
  <c r="AL47" i="5"/>
  <c r="AJ47" i="5"/>
  <c r="AH47" i="5"/>
  <c r="AF47" i="5"/>
  <c r="AD47" i="5"/>
  <c r="AB47" i="5"/>
  <c r="Z47" i="5"/>
  <c r="X47" i="5"/>
  <c r="V47" i="5"/>
  <c r="T47" i="5"/>
  <c r="R47" i="5"/>
  <c r="P47" i="5"/>
  <c r="N47" i="5"/>
  <c r="L47" i="5"/>
  <c r="J47" i="5"/>
  <c r="H47" i="5"/>
  <c r="F47" i="5"/>
  <c r="BB47" i="5" s="1"/>
  <c r="BD47" i="5" s="1"/>
  <c r="BH46" i="5"/>
  <c r="AZ46" i="5"/>
  <c r="AX46" i="5"/>
  <c r="AV46" i="5"/>
  <c r="AT46" i="5"/>
  <c r="AR46" i="5"/>
  <c r="AP46" i="5"/>
  <c r="AN46" i="5"/>
  <c r="AL46" i="5"/>
  <c r="AJ46" i="5"/>
  <c r="AH46" i="5"/>
  <c r="AF46" i="5"/>
  <c r="AD46" i="5"/>
  <c r="AB46" i="5"/>
  <c r="Z46" i="5"/>
  <c r="X46" i="5"/>
  <c r="V46" i="5"/>
  <c r="T46" i="5"/>
  <c r="R46" i="5"/>
  <c r="P46" i="5"/>
  <c r="N46" i="5"/>
  <c r="L46" i="5"/>
  <c r="J46" i="5"/>
  <c r="BB46" i="5" s="1"/>
  <c r="H46" i="5"/>
  <c r="F46" i="5"/>
  <c r="AZ45" i="5"/>
  <c r="AX45" i="5"/>
  <c r="AV45" i="5"/>
  <c r="AT45" i="5"/>
  <c r="AR45" i="5"/>
  <c r="AP45" i="5"/>
  <c r="AN45" i="5"/>
  <c r="AL45" i="5"/>
  <c r="AJ45" i="5"/>
  <c r="AH45" i="5"/>
  <c r="AF45" i="5"/>
  <c r="AD45" i="5"/>
  <c r="AB45" i="5"/>
  <c r="Z45" i="5"/>
  <c r="X45" i="5"/>
  <c r="V45" i="5"/>
  <c r="T45" i="5"/>
  <c r="R45" i="5"/>
  <c r="P45" i="5"/>
  <c r="N45" i="5"/>
  <c r="L45" i="5"/>
  <c r="BB45" i="5" s="1"/>
  <c r="BD45" i="5" s="1"/>
  <c r="J45" i="5"/>
  <c r="H45" i="5"/>
  <c r="F45" i="5"/>
  <c r="BH44" i="5"/>
  <c r="AZ44" i="5"/>
  <c r="AX44" i="5"/>
  <c r="AV44" i="5"/>
  <c r="AT44" i="5"/>
  <c r="AR44" i="5"/>
  <c r="AP44" i="5"/>
  <c r="AN44" i="5"/>
  <c r="AL44" i="5"/>
  <c r="AJ44" i="5"/>
  <c r="AH44" i="5"/>
  <c r="AF44" i="5"/>
  <c r="AD44" i="5"/>
  <c r="AB44" i="5"/>
  <c r="Z44" i="5"/>
  <c r="X44" i="5"/>
  <c r="V44" i="5"/>
  <c r="T44" i="5"/>
  <c r="R44" i="5"/>
  <c r="P44" i="5"/>
  <c r="N44" i="5"/>
  <c r="L44" i="5"/>
  <c r="J44" i="5"/>
  <c r="H44" i="5"/>
  <c r="F44" i="5"/>
  <c r="BB44" i="5" s="1"/>
  <c r="AZ43" i="5"/>
  <c r="AX43" i="5"/>
  <c r="AV43" i="5"/>
  <c r="AT43" i="5"/>
  <c r="AR43" i="5"/>
  <c r="AP43" i="5"/>
  <c r="AN43" i="5"/>
  <c r="AL43" i="5"/>
  <c r="AJ43" i="5"/>
  <c r="AH43" i="5"/>
  <c r="AF43" i="5"/>
  <c r="AD43" i="5"/>
  <c r="AB43" i="5"/>
  <c r="Z43" i="5"/>
  <c r="X43" i="5"/>
  <c r="V43" i="5"/>
  <c r="T43" i="5"/>
  <c r="R43" i="5"/>
  <c r="P43" i="5"/>
  <c r="N43" i="5"/>
  <c r="L43" i="5"/>
  <c r="J43" i="5"/>
  <c r="BB43" i="5" s="1"/>
  <c r="BD43" i="5" s="1"/>
  <c r="H43" i="5"/>
  <c r="F43" i="5"/>
  <c r="BH42" i="5"/>
  <c r="AZ42" i="5"/>
  <c r="AX42" i="5"/>
  <c r="AV42" i="5"/>
  <c r="AT42" i="5"/>
  <c r="AR42" i="5"/>
  <c r="AP42" i="5"/>
  <c r="AN42" i="5"/>
  <c r="AL42" i="5"/>
  <c r="AJ42" i="5"/>
  <c r="AH42" i="5"/>
  <c r="AF42" i="5"/>
  <c r="AD42" i="5"/>
  <c r="AB42" i="5"/>
  <c r="Z42" i="5"/>
  <c r="X42" i="5"/>
  <c r="V42" i="5"/>
  <c r="T42" i="5"/>
  <c r="R42" i="5"/>
  <c r="P42" i="5"/>
  <c r="N42" i="5"/>
  <c r="L42" i="5"/>
  <c r="J42" i="5"/>
  <c r="H42" i="5"/>
  <c r="F42" i="5"/>
  <c r="BB42" i="5" s="1"/>
  <c r="AZ41" i="5"/>
  <c r="AX41" i="5"/>
  <c r="AV41" i="5"/>
  <c r="AT41" i="5"/>
  <c r="AR41" i="5"/>
  <c r="AP41" i="5"/>
  <c r="AN41" i="5"/>
  <c r="AL41" i="5"/>
  <c r="AJ41" i="5"/>
  <c r="AH41" i="5"/>
  <c r="AF41" i="5"/>
  <c r="AD41" i="5"/>
  <c r="AB41" i="5"/>
  <c r="Z41" i="5"/>
  <c r="X41" i="5"/>
  <c r="V41" i="5"/>
  <c r="T41" i="5"/>
  <c r="R41" i="5"/>
  <c r="P41" i="5"/>
  <c r="N41" i="5"/>
  <c r="L41" i="5"/>
  <c r="J41" i="5"/>
  <c r="H41" i="5"/>
  <c r="F41" i="5"/>
  <c r="BB41" i="5" s="1"/>
  <c r="BD41" i="5" s="1"/>
  <c r="BH40" i="5"/>
  <c r="AZ40" i="5"/>
  <c r="AX40" i="5"/>
  <c r="AV40" i="5"/>
  <c r="AT40" i="5"/>
  <c r="AR40" i="5"/>
  <c r="AP40" i="5"/>
  <c r="AN40" i="5"/>
  <c r="AL40" i="5"/>
  <c r="AJ40" i="5"/>
  <c r="AH40" i="5"/>
  <c r="AF40" i="5"/>
  <c r="AD40" i="5"/>
  <c r="AB40" i="5"/>
  <c r="Z40" i="5"/>
  <c r="X40" i="5"/>
  <c r="V40" i="5"/>
  <c r="T40" i="5"/>
  <c r="R40" i="5"/>
  <c r="P40" i="5"/>
  <c r="N40" i="5"/>
  <c r="BB40" i="5" s="1"/>
  <c r="L40" i="5"/>
  <c r="J40" i="5"/>
  <c r="H40" i="5"/>
  <c r="F40" i="5"/>
  <c r="AZ39" i="5"/>
  <c r="AX39" i="5"/>
  <c r="AV39" i="5"/>
  <c r="AT39" i="5"/>
  <c r="AR39" i="5"/>
  <c r="AP39" i="5"/>
  <c r="AN39" i="5"/>
  <c r="AL39" i="5"/>
  <c r="AJ39" i="5"/>
  <c r="AH39" i="5"/>
  <c r="AF39" i="5"/>
  <c r="AD39" i="5"/>
  <c r="AB39" i="5"/>
  <c r="Z39" i="5"/>
  <c r="X39" i="5"/>
  <c r="V39" i="5"/>
  <c r="T39" i="5"/>
  <c r="R39" i="5"/>
  <c r="P39" i="5"/>
  <c r="N39" i="5"/>
  <c r="L39" i="5"/>
  <c r="J39" i="5"/>
  <c r="H39" i="5"/>
  <c r="F39" i="5"/>
  <c r="BB39" i="5" s="1"/>
  <c r="BD39" i="5" s="1"/>
  <c r="BH38" i="5"/>
  <c r="AZ38" i="5"/>
  <c r="AX38" i="5"/>
  <c r="AV38" i="5"/>
  <c r="AT38" i="5"/>
  <c r="AR38" i="5"/>
  <c r="AP38" i="5"/>
  <c r="AN38" i="5"/>
  <c r="AL38" i="5"/>
  <c r="AJ38" i="5"/>
  <c r="AH38" i="5"/>
  <c r="AF38" i="5"/>
  <c r="AD38" i="5"/>
  <c r="AB38" i="5"/>
  <c r="Z38" i="5"/>
  <c r="X38" i="5"/>
  <c r="V38" i="5"/>
  <c r="T38" i="5"/>
  <c r="R38" i="5"/>
  <c r="P38" i="5"/>
  <c r="N38" i="5"/>
  <c r="L38" i="5"/>
  <c r="J38" i="5"/>
  <c r="H38" i="5"/>
  <c r="F38" i="5"/>
  <c r="BB38" i="5" s="1"/>
  <c r="BH36" i="5"/>
  <c r="BH174" i="5"/>
  <c r="BH172" i="5"/>
  <c r="BH170" i="5"/>
  <c r="BH168" i="5"/>
  <c r="BH166" i="5"/>
  <c r="BH164" i="5"/>
  <c r="BH162" i="5"/>
  <c r="BH160" i="5"/>
  <c r="AZ237" i="5"/>
  <c r="AX237" i="5"/>
  <c r="AV237" i="5"/>
  <c r="AT237" i="5"/>
  <c r="AR237" i="5"/>
  <c r="AP237" i="5"/>
  <c r="AN237" i="5"/>
  <c r="AL237" i="5"/>
  <c r="AJ237" i="5"/>
  <c r="AH237" i="5"/>
  <c r="AF237" i="5"/>
  <c r="AD237" i="5"/>
  <c r="AB237" i="5"/>
  <c r="Z237" i="5"/>
  <c r="X237" i="5"/>
  <c r="V237" i="5"/>
  <c r="T237" i="5"/>
  <c r="R237" i="5"/>
  <c r="P237" i="5"/>
  <c r="N237" i="5"/>
  <c r="L237" i="5"/>
  <c r="J237" i="5"/>
  <c r="H237" i="5"/>
  <c r="F237" i="5"/>
  <c r="BB237" i="5" s="1"/>
  <c r="BD237" i="5" s="1"/>
  <c r="BH236" i="5"/>
  <c r="AZ236" i="5"/>
  <c r="AX236" i="5"/>
  <c r="AV236" i="5"/>
  <c r="AT236" i="5"/>
  <c r="AR236" i="5"/>
  <c r="AP236" i="5"/>
  <c r="AN236" i="5"/>
  <c r="AL236" i="5"/>
  <c r="AJ236" i="5"/>
  <c r="AH236" i="5"/>
  <c r="AF236" i="5"/>
  <c r="AD236" i="5"/>
  <c r="AB236" i="5"/>
  <c r="Z236" i="5"/>
  <c r="X236" i="5"/>
  <c r="V236" i="5"/>
  <c r="T236" i="5"/>
  <c r="R236" i="5"/>
  <c r="P236" i="5"/>
  <c r="N236" i="5"/>
  <c r="L236" i="5"/>
  <c r="J236" i="5"/>
  <c r="H236" i="5"/>
  <c r="F236" i="5"/>
  <c r="BB236" i="5" s="1"/>
  <c r="AZ235" i="5"/>
  <c r="AX235" i="5"/>
  <c r="AV235" i="5"/>
  <c r="AT235" i="5"/>
  <c r="AR235" i="5"/>
  <c r="AP235" i="5"/>
  <c r="AN235" i="5"/>
  <c r="AL235" i="5"/>
  <c r="AJ235" i="5"/>
  <c r="AH235" i="5"/>
  <c r="AF235" i="5"/>
  <c r="AD235" i="5"/>
  <c r="AB235" i="5"/>
  <c r="Z235" i="5"/>
  <c r="X235" i="5"/>
  <c r="V235" i="5"/>
  <c r="T235" i="5"/>
  <c r="R235" i="5"/>
  <c r="P235" i="5"/>
  <c r="N235" i="5"/>
  <c r="L235" i="5"/>
  <c r="J235" i="5"/>
  <c r="H235" i="5"/>
  <c r="F235" i="5"/>
  <c r="BB235" i="5" s="1"/>
  <c r="BD235" i="5" s="1"/>
  <c r="BH234" i="5"/>
  <c r="AZ234" i="5"/>
  <c r="AX234" i="5"/>
  <c r="AV234" i="5"/>
  <c r="AT234" i="5"/>
  <c r="AR234" i="5"/>
  <c r="AP234" i="5"/>
  <c r="AN234" i="5"/>
  <c r="AL234" i="5"/>
  <c r="AJ234" i="5"/>
  <c r="AH234" i="5"/>
  <c r="AF234" i="5"/>
  <c r="AD234" i="5"/>
  <c r="AB234" i="5"/>
  <c r="Z234" i="5"/>
  <c r="X234" i="5"/>
  <c r="V234" i="5"/>
  <c r="T234" i="5"/>
  <c r="R234" i="5"/>
  <c r="P234" i="5"/>
  <c r="N234" i="5"/>
  <c r="L234" i="5"/>
  <c r="J234" i="5"/>
  <c r="H234" i="5"/>
  <c r="BB234" i="5" s="1"/>
  <c r="F234" i="5"/>
  <c r="AZ233" i="5"/>
  <c r="AX233" i="5"/>
  <c r="AV233" i="5"/>
  <c r="AT233" i="5"/>
  <c r="AR233" i="5"/>
  <c r="AP233" i="5"/>
  <c r="AN233" i="5"/>
  <c r="AL233" i="5"/>
  <c r="AJ233" i="5"/>
  <c r="AH233" i="5"/>
  <c r="AF233" i="5"/>
  <c r="AD233" i="5"/>
  <c r="AB233" i="5"/>
  <c r="Z233" i="5"/>
  <c r="X233" i="5"/>
  <c r="V233" i="5"/>
  <c r="T233" i="5"/>
  <c r="R233" i="5"/>
  <c r="P233" i="5"/>
  <c r="N233" i="5"/>
  <c r="L233" i="5"/>
  <c r="J233" i="5"/>
  <c r="H233" i="5"/>
  <c r="F233" i="5"/>
  <c r="BB233" i="5" s="1"/>
  <c r="BD233" i="5" s="1"/>
  <c r="BH232" i="5"/>
  <c r="AZ232" i="5"/>
  <c r="AX232" i="5"/>
  <c r="AV232" i="5"/>
  <c r="AT232" i="5"/>
  <c r="AR232" i="5"/>
  <c r="AP232" i="5"/>
  <c r="AN232" i="5"/>
  <c r="AL232" i="5"/>
  <c r="AJ232" i="5"/>
  <c r="AH232" i="5"/>
  <c r="AF232" i="5"/>
  <c r="AD232" i="5"/>
  <c r="AB232" i="5"/>
  <c r="Z232" i="5"/>
  <c r="X232" i="5"/>
  <c r="V232" i="5"/>
  <c r="T232" i="5"/>
  <c r="R232" i="5"/>
  <c r="P232" i="5"/>
  <c r="N232" i="5"/>
  <c r="L232" i="5"/>
  <c r="J232" i="5"/>
  <c r="BB232" i="5" s="1"/>
  <c r="H232" i="5"/>
  <c r="F232" i="5"/>
  <c r="AZ231" i="5"/>
  <c r="AX231" i="5"/>
  <c r="AV231" i="5"/>
  <c r="AT231" i="5"/>
  <c r="AR231" i="5"/>
  <c r="AP231" i="5"/>
  <c r="AN231" i="5"/>
  <c r="AL231" i="5"/>
  <c r="AJ231" i="5"/>
  <c r="AH231" i="5"/>
  <c r="AF231" i="5"/>
  <c r="AD231" i="5"/>
  <c r="AB231" i="5"/>
  <c r="Z231" i="5"/>
  <c r="X231" i="5"/>
  <c r="V231" i="5"/>
  <c r="T231" i="5"/>
  <c r="R231" i="5"/>
  <c r="P231" i="5"/>
  <c r="N231" i="5"/>
  <c r="L231" i="5"/>
  <c r="J231" i="5"/>
  <c r="H231" i="5"/>
  <c r="BB231" i="5" s="1"/>
  <c r="BD231" i="5" s="1"/>
  <c r="F231" i="5"/>
  <c r="BH230" i="5"/>
  <c r="AZ230" i="5"/>
  <c r="AX230" i="5"/>
  <c r="AV230" i="5"/>
  <c r="AT230" i="5"/>
  <c r="AR230" i="5"/>
  <c r="AP230" i="5"/>
  <c r="AN230" i="5"/>
  <c r="AL230" i="5"/>
  <c r="AJ230" i="5"/>
  <c r="AH230" i="5"/>
  <c r="AF230" i="5"/>
  <c r="AD230" i="5"/>
  <c r="AB230" i="5"/>
  <c r="Z230" i="5"/>
  <c r="X230" i="5"/>
  <c r="V230" i="5"/>
  <c r="T230" i="5"/>
  <c r="R230" i="5"/>
  <c r="P230" i="5"/>
  <c r="N230" i="5"/>
  <c r="L230" i="5"/>
  <c r="J230" i="5"/>
  <c r="H230" i="5"/>
  <c r="F230" i="5"/>
  <c r="BB230" i="5" s="1"/>
  <c r="AZ229" i="5"/>
  <c r="AX229" i="5"/>
  <c r="AV229" i="5"/>
  <c r="AT229" i="5"/>
  <c r="AR229" i="5"/>
  <c r="AP229" i="5"/>
  <c r="AN229" i="5"/>
  <c r="AL229" i="5"/>
  <c r="AJ229" i="5"/>
  <c r="AH229" i="5"/>
  <c r="AF229" i="5"/>
  <c r="AD229" i="5"/>
  <c r="AB229" i="5"/>
  <c r="Z229" i="5"/>
  <c r="X229" i="5"/>
  <c r="V229" i="5"/>
  <c r="T229" i="5"/>
  <c r="R229" i="5"/>
  <c r="P229" i="5"/>
  <c r="N229" i="5"/>
  <c r="L229" i="5"/>
  <c r="J229" i="5"/>
  <c r="BB229" i="5" s="1"/>
  <c r="BD229" i="5" s="1"/>
  <c r="H229" i="5"/>
  <c r="F229" i="5"/>
  <c r="BH228" i="5"/>
  <c r="AZ228" i="5"/>
  <c r="AX228" i="5"/>
  <c r="AV228" i="5"/>
  <c r="AT228" i="5"/>
  <c r="AR228" i="5"/>
  <c r="AP228" i="5"/>
  <c r="AN228" i="5"/>
  <c r="AL228" i="5"/>
  <c r="AJ228" i="5"/>
  <c r="AH228" i="5"/>
  <c r="AF228" i="5"/>
  <c r="AD228" i="5"/>
  <c r="AB228" i="5"/>
  <c r="Z228" i="5"/>
  <c r="X228" i="5"/>
  <c r="V228" i="5"/>
  <c r="T228" i="5"/>
  <c r="R228" i="5"/>
  <c r="P228" i="5"/>
  <c r="N228" i="5"/>
  <c r="L228" i="5"/>
  <c r="J228" i="5"/>
  <c r="H228" i="5"/>
  <c r="F228" i="5"/>
  <c r="BB228" i="5" s="1"/>
  <c r="AZ227" i="5"/>
  <c r="AX227" i="5"/>
  <c r="AV227" i="5"/>
  <c r="AT227" i="5"/>
  <c r="AR227" i="5"/>
  <c r="AP227" i="5"/>
  <c r="AN227" i="5"/>
  <c r="AL227" i="5"/>
  <c r="AJ227" i="5"/>
  <c r="AH227" i="5"/>
  <c r="AF227" i="5"/>
  <c r="AD227" i="5"/>
  <c r="AB227" i="5"/>
  <c r="Z227" i="5"/>
  <c r="X227" i="5"/>
  <c r="V227" i="5"/>
  <c r="T227" i="5"/>
  <c r="R227" i="5"/>
  <c r="P227" i="5"/>
  <c r="N227" i="5"/>
  <c r="L227" i="5"/>
  <c r="J227" i="5"/>
  <c r="H227" i="5"/>
  <c r="F227" i="5"/>
  <c r="BB227" i="5" s="1"/>
  <c r="BD227" i="5" s="1"/>
  <c r="BH226" i="5"/>
  <c r="AZ226" i="5"/>
  <c r="AX226" i="5"/>
  <c r="AV226" i="5"/>
  <c r="AT226" i="5"/>
  <c r="AR226" i="5"/>
  <c r="AP226" i="5"/>
  <c r="AN226" i="5"/>
  <c r="AL226" i="5"/>
  <c r="AJ226" i="5"/>
  <c r="AH226" i="5"/>
  <c r="AF226" i="5"/>
  <c r="AD226" i="5"/>
  <c r="AB226" i="5"/>
  <c r="Z226" i="5"/>
  <c r="X226" i="5"/>
  <c r="V226" i="5"/>
  <c r="T226" i="5"/>
  <c r="R226" i="5"/>
  <c r="P226" i="5"/>
  <c r="N226" i="5"/>
  <c r="BB226" i="5" s="1"/>
  <c r="L226" i="5"/>
  <c r="J226" i="5"/>
  <c r="H226" i="5"/>
  <c r="F226" i="5"/>
  <c r="AZ225" i="5"/>
  <c r="AX225" i="5"/>
  <c r="AV225" i="5"/>
  <c r="AT225" i="5"/>
  <c r="AR225" i="5"/>
  <c r="AP225" i="5"/>
  <c r="AN225" i="5"/>
  <c r="AL225" i="5"/>
  <c r="AJ225" i="5"/>
  <c r="AH225" i="5"/>
  <c r="AF225" i="5"/>
  <c r="AD225" i="5"/>
  <c r="AB225" i="5"/>
  <c r="Z225" i="5"/>
  <c r="X225" i="5"/>
  <c r="V225" i="5"/>
  <c r="T225" i="5"/>
  <c r="R225" i="5"/>
  <c r="P225" i="5"/>
  <c r="N225" i="5"/>
  <c r="L225" i="5"/>
  <c r="J225" i="5"/>
  <c r="H225" i="5"/>
  <c r="F225" i="5"/>
  <c r="BB225" i="5" s="1"/>
  <c r="BD225" i="5" s="1"/>
  <c r="BH224" i="5"/>
  <c r="AZ224" i="5"/>
  <c r="AX224" i="5"/>
  <c r="AV224" i="5"/>
  <c r="AT224" i="5"/>
  <c r="AR224" i="5"/>
  <c r="AP224" i="5"/>
  <c r="AN224" i="5"/>
  <c r="AL224" i="5"/>
  <c r="AJ224" i="5"/>
  <c r="AH224" i="5"/>
  <c r="AF224" i="5"/>
  <c r="AD224" i="5"/>
  <c r="AB224" i="5"/>
  <c r="Z224" i="5"/>
  <c r="X224" i="5"/>
  <c r="V224" i="5"/>
  <c r="T224" i="5"/>
  <c r="R224" i="5"/>
  <c r="P224" i="5"/>
  <c r="N224" i="5"/>
  <c r="L224" i="5"/>
  <c r="J224" i="5"/>
  <c r="H224" i="5"/>
  <c r="F224" i="5"/>
  <c r="BB224" i="5" s="1"/>
  <c r="AZ223" i="5"/>
  <c r="AX223" i="5"/>
  <c r="AV223" i="5"/>
  <c r="AT223" i="5"/>
  <c r="AR223" i="5"/>
  <c r="AP223" i="5"/>
  <c r="AN223" i="5"/>
  <c r="AL223" i="5"/>
  <c r="AJ223" i="5"/>
  <c r="AH223" i="5"/>
  <c r="AF223" i="5"/>
  <c r="AD223" i="5"/>
  <c r="AB223" i="5"/>
  <c r="Z223" i="5"/>
  <c r="X223" i="5"/>
  <c r="V223" i="5"/>
  <c r="T223" i="5"/>
  <c r="R223" i="5"/>
  <c r="P223" i="5"/>
  <c r="N223" i="5"/>
  <c r="BB223" i="5" s="1"/>
  <c r="BD223" i="5" s="1"/>
  <c r="L223" i="5"/>
  <c r="J223" i="5"/>
  <c r="H223" i="5"/>
  <c r="F223" i="5"/>
  <c r="BH222" i="5"/>
  <c r="AZ222" i="5"/>
  <c r="AX222" i="5"/>
  <c r="AV222" i="5"/>
  <c r="AT222" i="5"/>
  <c r="AR222" i="5"/>
  <c r="AP222" i="5"/>
  <c r="AN222" i="5"/>
  <c r="AL222" i="5"/>
  <c r="AJ222" i="5"/>
  <c r="AH222" i="5"/>
  <c r="AF222" i="5"/>
  <c r="AD222" i="5"/>
  <c r="AB222" i="5"/>
  <c r="Z222" i="5"/>
  <c r="X222" i="5"/>
  <c r="V222" i="5"/>
  <c r="T222" i="5"/>
  <c r="R222" i="5"/>
  <c r="P222" i="5"/>
  <c r="N222" i="5"/>
  <c r="L222" i="5"/>
  <c r="J222" i="5"/>
  <c r="H222" i="5"/>
  <c r="F222" i="5"/>
  <c r="BB222" i="5" s="1"/>
  <c r="BH298" i="5"/>
  <c r="BH296" i="5"/>
  <c r="BH294" i="5"/>
  <c r="BH292" i="5"/>
  <c r="BH290" i="5"/>
  <c r="BH288" i="5"/>
  <c r="BH286" i="5"/>
  <c r="BH284" i="5"/>
  <c r="AZ357" i="5"/>
  <c r="AX357" i="5"/>
  <c r="AV357" i="5"/>
  <c r="AT357" i="5"/>
  <c r="AR357" i="5"/>
  <c r="AP357" i="5"/>
  <c r="AN357" i="5"/>
  <c r="AL357" i="5"/>
  <c r="AJ357" i="5"/>
  <c r="AH357" i="5"/>
  <c r="AF357" i="5"/>
  <c r="AZ356" i="5"/>
  <c r="AX356" i="5"/>
  <c r="AV356" i="5"/>
  <c r="AT356" i="5"/>
  <c r="AR356" i="5"/>
  <c r="AP356" i="5"/>
  <c r="AN356" i="5"/>
  <c r="AL356" i="5"/>
  <c r="AJ356" i="5"/>
  <c r="AH356" i="5"/>
  <c r="AF356" i="5"/>
  <c r="AZ355" i="5"/>
  <c r="AX355" i="5"/>
  <c r="AV355" i="5"/>
  <c r="AT355" i="5"/>
  <c r="AR355" i="5"/>
  <c r="AP355" i="5"/>
  <c r="AN355" i="5"/>
  <c r="AL355" i="5"/>
  <c r="AJ355" i="5"/>
  <c r="AH355" i="5"/>
  <c r="AF355" i="5"/>
  <c r="AZ354" i="5"/>
  <c r="AX354" i="5"/>
  <c r="AV354" i="5"/>
  <c r="AT354" i="5"/>
  <c r="AR354" i="5"/>
  <c r="AP354" i="5"/>
  <c r="AN354" i="5"/>
  <c r="AL354" i="5"/>
  <c r="AJ354" i="5"/>
  <c r="AH354" i="5"/>
  <c r="AF354" i="5"/>
  <c r="AZ353" i="5"/>
  <c r="AX353" i="5"/>
  <c r="AV353" i="5"/>
  <c r="AT353" i="5"/>
  <c r="AR353" i="5"/>
  <c r="AP353" i="5"/>
  <c r="AN353" i="5"/>
  <c r="AL353" i="5"/>
  <c r="AJ353" i="5"/>
  <c r="AH353" i="5"/>
  <c r="AF353" i="5"/>
  <c r="AZ352" i="5"/>
  <c r="AX352" i="5"/>
  <c r="AV352" i="5"/>
  <c r="AT352" i="5"/>
  <c r="AR352" i="5"/>
  <c r="AP352" i="5"/>
  <c r="AN352" i="5"/>
  <c r="AL352" i="5"/>
  <c r="AJ352" i="5"/>
  <c r="AH352" i="5"/>
  <c r="AF352" i="5"/>
  <c r="AZ351" i="5"/>
  <c r="AX351" i="5"/>
  <c r="AV351" i="5"/>
  <c r="AT351" i="5"/>
  <c r="AR351" i="5"/>
  <c r="AP351" i="5"/>
  <c r="AN351" i="5"/>
  <c r="AL351" i="5"/>
  <c r="AJ351" i="5"/>
  <c r="AH351" i="5"/>
  <c r="AF351" i="5"/>
  <c r="AZ350" i="5"/>
  <c r="AX350" i="5"/>
  <c r="AV350" i="5"/>
  <c r="AT350" i="5"/>
  <c r="AR350" i="5"/>
  <c r="AP350" i="5"/>
  <c r="AN350" i="5"/>
  <c r="AL350" i="5"/>
  <c r="AJ350" i="5"/>
  <c r="AH350" i="5"/>
  <c r="AF350" i="5"/>
  <c r="AZ349" i="5"/>
  <c r="AX349" i="5"/>
  <c r="AV349" i="5"/>
  <c r="AT349" i="5"/>
  <c r="AR349" i="5"/>
  <c r="AP349" i="5"/>
  <c r="AN349" i="5"/>
  <c r="AL349" i="5"/>
  <c r="AJ349" i="5"/>
  <c r="AH349" i="5"/>
  <c r="AF349" i="5"/>
  <c r="AZ348" i="5"/>
  <c r="AX348" i="5"/>
  <c r="AV348" i="5"/>
  <c r="AT348" i="5"/>
  <c r="AR348" i="5"/>
  <c r="AP348" i="5"/>
  <c r="AN348" i="5"/>
  <c r="AL348" i="5"/>
  <c r="AJ348" i="5"/>
  <c r="AH348" i="5"/>
  <c r="AF348" i="5"/>
  <c r="AZ347" i="5"/>
  <c r="AX347" i="5"/>
  <c r="AV347" i="5"/>
  <c r="AT347" i="5"/>
  <c r="AR347" i="5"/>
  <c r="AP347" i="5"/>
  <c r="AN347" i="5"/>
  <c r="AL347" i="5"/>
  <c r="AJ347" i="5"/>
  <c r="AH347" i="5"/>
  <c r="AF347" i="5"/>
  <c r="AZ377" i="5"/>
  <c r="AX377" i="5"/>
  <c r="AV377" i="5"/>
  <c r="AT377" i="5"/>
  <c r="AR377" i="5"/>
  <c r="AP377" i="5"/>
  <c r="AN377" i="5"/>
  <c r="AL377" i="5"/>
  <c r="AJ377" i="5"/>
  <c r="AH377" i="5"/>
  <c r="AF377" i="5"/>
  <c r="AD377" i="5"/>
  <c r="AB377" i="5"/>
  <c r="Z377" i="5"/>
  <c r="X377" i="5"/>
  <c r="V377" i="5"/>
  <c r="T377" i="5"/>
  <c r="R377" i="5"/>
  <c r="P377" i="5"/>
  <c r="N377" i="5"/>
  <c r="L377" i="5"/>
  <c r="J377" i="5"/>
  <c r="H377" i="5"/>
  <c r="F377" i="5"/>
  <c r="AZ376" i="5"/>
  <c r="AX376" i="5"/>
  <c r="AV376" i="5"/>
  <c r="AT376" i="5"/>
  <c r="AR376" i="5"/>
  <c r="AP376" i="5"/>
  <c r="AN376" i="5"/>
  <c r="AL376" i="5"/>
  <c r="AJ376" i="5"/>
  <c r="AH376" i="5"/>
  <c r="AF376" i="5"/>
  <c r="AD376" i="5"/>
  <c r="AB376" i="5"/>
  <c r="Z376" i="5"/>
  <c r="X376" i="5"/>
  <c r="V376" i="5"/>
  <c r="T376" i="5"/>
  <c r="R376" i="5"/>
  <c r="P376" i="5"/>
  <c r="N376" i="5"/>
  <c r="L376" i="5"/>
  <c r="J376" i="5"/>
  <c r="H376" i="5"/>
  <c r="F376" i="5"/>
  <c r="AZ255" i="5"/>
  <c r="AX255" i="5"/>
  <c r="AV255" i="5"/>
  <c r="AT255" i="5"/>
  <c r="AR255" i="5"/>
  <c r="AP255" i="5"/>
  <c r="AN255" i="5"/>
  <c r="AL255" i="5"/>
  <c r="AJ255" i="5"/>
  <c r="AH255" i="5"/>
  <c r="AF255" i="5"/>
  <c r="AD255" i="5"/>
  <c r="AB255" i="5"/>
  <c r="Z255" i="5"/>
  <c r="X255" i="5"/>
  <c r="V255" i="5"/>
  <c r="T255" i="5"/>
  <c r="R255" i="5"/>
  <c r="P255" i="5"/>
  <c r="N255" i="5"/>
  <c r="L255" i="5"/>
  <c r="J255" i="5"/>
  <c r="H255" i="5"/>
  <c r="F255" i="5"/>
  <c r="AZ254" i="5"/>
  <c r="AX254" i="5"/>
  <c r="AV254" i="5"/>
  <c r="AT254" i="5"/>
  <c r="AR254" i="5"/>
  <c r="AP254" i="5"/>
  <c r="AN254" i="5"/>
  <c r="AL254" i="5"/>
  <c r="AJ254" i="5"/>
  <c r="AH254" i="5"/>
  <c r="AF254" i="5"/>
  <c r="AD254" i="5"/>
  <c r="AB254" i="5"/>
  <c r="Z254" i="5"/>
  <c r="X254" i="5"/>
  <c r="V254" i="5"/>
  <c r="T254" i="5"/>
  <c r="R254" i="5"/>
  <c r="P254" i="5"/>
  <c r="N254" i="5"/>
  <c r="L254" i="5"/>
  <c r="J254" i="5"/>
  <c r="H254" i="5"/>
  <c r="F254" i="5"/>
  <c r="AZ131" i="5"/>
  <c r="AX131" i="5"/>
  <c r="AV131" i="5"/>
  <c r="AT131" i="5"/>
  <c r="AR131" i="5"/>
  <c r="AP131" i="5"/>
  <c r="AN131" i="5"/>
  <c r="AL131" i="5"/>
  <c r="AJ131" i="5"/>
  <c r="AH131" i="5"/>
  <c r="AF131" i="5"/>
  <c r="AD131" i="5"/>
  <c r="AB131" i="5"/>
  <c r="Z131" i="5"/>
  <c r="X131" i="5"/>
  <c r="V131" i="5"/>
  <c r="T131" i="5"/>
  <c r="R131" i="5"/>
  <c r="P131" i="5"/>
  <c r="N131" i="5"/>
  <c r="L131" i="5"/>
  <c r="J131" i="5"/>
  <c r="H131" i="5"/>
  <c r="F131" i="5"/>
  <c r="AZ130" i="5"/>
  <c r="AX130" i="5"/>
  <c r="AV130" i="5"/>
  <c r="AT130" i="5"/>
  <c r="AR130" i="5"/>
  <c r="AP130" i="5"/>
  <c r="AN130" i="5"/>
  <c r="AL130" i="5"/>
  <c r="AJ130" i="5"/>
  <c r="AH130" i="5"/>
  <c r="AF130" i="5"/>
  <c r="AD130" i="5"/>
  <c r="AB130" i="5"/>
  <c r="Z130" i="5"/>
  <c r="X130" i="5"/>
  <c r="V130" i="5"/>
  <c r="T130" i="5"/>
  <c r="R130" i="5"/>
  <c r="P130" i="5"/>
  <c r="N130" i="5"/>
  <c r="L130" i="5"/>
  <c r="J130" i="5"/>
  <c r="H130" i="5"/>
  <c r="F130" i="5"/>
  <c r="AZ67" i="5"/>
  <c r="AX67" i="5"/>
  <c r="AV67" i="5"/>
  <c r="AT67" i="5"/>
  <c r="AR67" i="5"/>
  <c r="AP67" i="5"/>
  <c r="AN67" i="5"/>
  <c r="AL67" i="5"/>
  <c r="AJ67" i="5"/>
  <c r="AH67" i="5"/>
  <c r="AF67" i="5"/>
  <c r="AD67" i="5"/>
  <c r="AB67" i="5"/>
  <c r="Z67" i="5"/>
  <c r="X67" i="5"/>
  <c r="V67" i="5"/>
  <c r="T67" i="5"/>
  <c r="R67" i="5"/>
  <c r="P67" i="5"/>
  <c r="N67" i="5"/>
  <c r="L67" i="5"/>
  <c r="J67" i="5"/>
  <c r="H67" i="5"/>
  <c r="F67" i="5"/>
  <c r="AZ66" i="5"/>
  <c r="AX66" i="5"/>
  <c r="AV66" i="5"/>
  <c r="AT66" i="5"/>
  <c r="AR66" i="5"/>
  <c r="AP66" i="5"/>
  <c r="AN66" i="5"/>
  <c r="AL66" i="5"/>
  <c r="AJ66" i="5"/>
  <c r="AH66" i="5"/>
  <c r="AF66" i="5"/>
  <c r="AD66" i="5"/>
  <c r="AB66" i="5"/>
  <c r="Z66" i="5"/>
  <c r="X66" i="5"/>
  <c r="V66" i="5"/>
  <c r="T66" i="5"/>
  <c r="R66" i="5"/>
  <c r="P66" i="5"/>
  <c r="N66" i="5"/>
  <c r="L66" i="5"/>
  <c r="J66" i="5"/>
  <c r="H66" i="5"/>
  <c r="F66" i="5"/>
  <c r="AN129" i="5"/>
  <c r="AL129" i="5"/>
  <c r="AJ129" i="5"/>
  <c r="AH129" i="5"/>
  <c r="AF129" i="5"/>
  <c r="AD129" i="5"/>
  <c r="AB129" i="5"/>
  <c r="Z129" i="5"/>
  <c r="X129" i="5"/>
  <c r="V129" i="5"/>
  <c r="T129" i="5"/>
  <c r="AN128" i="5"/>
  <c r="AL128" i="5"/>
  <c r="AJ128" i="5"/>
  <c r="AH128" i="5"/>
  <c r="AF128" i="5"/>
  <c r="AD128" i="5"/>
  <c r="AB128" i="5"/>
  <c r="Z128" i="5"/>
  <c r="X128" i="5"/>
  <c r="V128" i="5"/>
  <c r="T128" i="5"/>
  <c r="AN253" i="5"/>
  <c r="AL253" i="5"/>
  <c r="AJ253" i="5"/>
  <c r="AH253" i="5"/>
  <c r="AF253" i="5"/>
  <c r="AD253" i="5"/>
  <c r="AB253" i="5"/>
  <c r="Z253" i="5"/>
  <c r="X253" i="5"/>
  <c r="V253" i="5"/>
  <c r="T253" i="5"/>
  <c r="AN252" i="5"/>
  <c r="AL252" i="5"/>
  <c r="AJ252" i="5"/>
  <c r="AH252" i="5"/>
  <c r="AF252" i="5"/>
  <c r="AD252" i="5"/>
  <c r="AB252" i="5"/>
  <c r="Z252" i="5"/>
  <c r="X252" i="5"/>
  <c r="V252" i="5"/>
  <c r="T252" i="5"/>
  <c r="AN373" i="5"/>
  <c r="AL373" i="5"/>
  <c r="AJ373" i="5"/>
  <c r="AH373" i="5"/>
  <c r="AF373" i="5"/>
  <c r="AD373" i="5"/>
  <c r="AB373" i="5"/>
  <c r="Z373" i="5"/>
  <c r="X373" i="5"/>
  <c r="V373" i="5"/>
  <c r="T373" i="5"/>
  <c r="AN372" i="5"/>
  <c r="AL372" i="5"/>
  <c r="AJ372" i="5"/>
  <c r="AH372" i="5"/>
  <c r="AF372" i="5"/>
  <c r="AD372" i="5"/>
  <c r="AB372" i="5"/>
  <c r="Z372" i="5"/>
  <c r="X372" i="5"/>
  <c r="V372" i="5"/>
  <c r="T372" i="5"/>
  <c r="AZ375" i="5"/>
  <c r="AX375" i="5"/>
  <c r="AV375" i="5"/>
  <c r="AT375" i="5"/>
  <c r="AR375" i="5"/>
  <c r="AP375" i="5"/>
  <c r="AN375" i="5"/>
  <c r="AL375" i="5"/>
  <c r="AJ375" i="5"/>
  <c r="AH375" i="5"/>
  <c r="AF375" i="5"/>
  <c r="AD375" i="5"/>
  <c r="AB375" i="5"/>
  <c r="Z375" i="5"/>
  <c r="X375" i="5"/>
  <c r="V375" i="5"/>
  <c r="T375" i="5"/>
  <c r="R375" i="5"/>
  <c r="P375" i="5"/>
  <c r="N375" i="5"/>
  <c r="L375" i="5"/>
  <c r="J375" i="5"/>
  <c r="H375" i="5"/>
  <c r="F375" i="5"/>
  <c r="AZ374" i="5"/>
  <c r="AX374" i="5"/>
  <c r="AV374" i="5"/>
  <c r="AT374" i="5"/>
  <c r="AR374" i="5"/>
  <c r="AP374" i="5"/>
  <c r="AN374" i="5"/>
  <c r="AL374" i="5"/>
  <c r="AJ374" i="5"/>
  <c r="AH374" i="5"/>
  <c r="AF374" i="5"/>
  <c r="AD374" i="5"/>
  <c r="AB374" i="5"/>
  <c r="Z374" i="5"/>
  <c r="X374" i="5"/>
  <c r="V374" i="5"/>
  <c r="T374" i="5"/>
  <c r="R374" i="5"/>
  <c r="P374" i="5"/>
  <c r="N374" i="5"/>
  <c r="L374" i="5"/>
  <c r="J374" i="5"/>
  <c r="H374" i="5"/>
  <c r="F374" i="5"/>
  <c r="AZ251" i="5"/>
  <c r="AX251" i="5"/>
  <c r="AV251" i="5"/>
  <c r="AT251" i="5"/>
  <c r="AR251" i="5"/>
  <c r="AP251" i="5"/>
  <c r="AN251" i="5"/>
  <c r="AL251" i="5"/>
  <c r="AJ251" i="5"/>
  <c r="AH251" i="5"/>
  <c r="AF251" i="5"/>
  <c r="AD251" i="5"/>
  <c r="AB251" i="5"/>
  <c r="Z251" i="5"/>
  <c r="X251" i="5"/>
  <c r="V251" i="5"/>
  <c r="T251" i="5"/>
  <c r="R251" i="5"/>
  <c r="P251" i="5"/>
  <c r="N251" i="5"/>
  <c r="L251" i="5"/>
  <c r="J251" i="5"/>
  <c r="H251" i="5"/>
  <c r="F251" i="5"/>
  <c r="AZ250" i="5"/>
  <c r="AX250" i="5"/>
  <c r="AV250" i="5"/>
  <c r="AT250" i="5"/>
  <c r="AR250" i="5"/>
  <c r="AP250" i="5"/>
  <c r="AN250" i="5"/>
  <c r="AL250" i="5"/>
  <c r="AJ250" i="5"/>
  <c r="AH250" i="5"/>
  <c r="AF250" i="5"/>
  <c r="AD250" i="5"/>
  <c r="AB250" i="5"/>
  <c r="Z250" i="5"/>
  <c r="X250" i="5"/>
  <c r="V250" i="5"/>
  <c r="T250" i="5"/>
  <c r="R250" i="5"/>
  <c r="P250" i="5"/>
  <c r="N250" i="5"/>
  <c r="L250" i="5"/>
  <c r="J250" i="5"/>
  <c r="H250" i="5"/>
  <c r="F250" i="5"/>
  <c r="AZ127" i="5"/>
  <c r="AX127" i="5"/>
  <c r="AV127" i="5"/>
  <c r="AT127" i="5"/>
  <c r="AR127" i="5"/>
  <c r="AP127" i="5"/>
  <c r="AN127" i="5"/>
  <c r="AL127" i="5"/>
  <c r="AJ127" i="5"/>
  <c r="AH127" i="5"/>
  <c r="AF127" i="5"/>
  <c r="AD127" i="5"/>
  <c r="AB127" i="5"/>
  <c r="Z127" i="5"/>
  <c r="X127" i="5"/>
  <c r="V127" i="5"/>
  <c r="T127" i="5"/>
  <c r="R127" i="5"/>
  <c r="P127" i="5"/>
  <c r="N127" i="5"/>
  <c r="L127" i="5"/>
  <c r="J127" i="5"/>
  <c r="H127" i="5"/>
  <c r="F127" i="5"/>
  <c r="AZ126" i="5"/>
  <c r="AX126" i="5"/>
  <c r="AV126" i="5"/>
  <c r="AT126" i="5"/>
  <c r="AR126" i="5"/>
  <c r="AP126" i="5"/>
  <c r="AN126" i="5"/>
  <c r="AL126" i="5"/>
  <c r="AJ126" i="5"/>
  <c r="AH126" i="5"/>
  <c r="AF126" i="5"/>
  <c r="AD126" i="5"/>
  <c r="AB126" i="5"/>
  <c r="Z126" i="5"/>
  <c r="X126" i="5"/>
  <c r="V126" i="5"/>
  <c r="T126" i="5"/>
  <c r="R126" i="5"/>
  <c r="P126" i="5"/>
  <c r="N126" i="5"/>
  <c r="L126" i="5"/>
  <c r="J126" i="5"/>
  <c r="H126" i="5"/>
  <c r="F126" i="5"/>
  <c r="AP65" i="5"/>
  <c r="AN65" i="5"/>
  <c r="AL65" i="5"/>
  <c r="AJ65" i="5"/>
  <c r="AH65" i="5"/>
  <c r="AF65" i="5"/>
  <c r="AD65" i="5"/>
  <c r="AB65" i="5"/>
  <c r="AP64" i="5"/>
  <c r="AN64" i="5"/>
  <c r="AL64" i="5"/>
  <c r="AJ64" i="5"/>
  <c r="AH64" i="5"/>
  <c r="AF64" i="5"/>
  <c r="AD64" i="5"/>
  <c r="AB64" i="5"/>
  <c r="AZ439" i="5"/>
  <c r="AX439" i="5"/>
  <c r="AV439" i="5"/>
  <c r="AT439" i="5"/>
  <c r="AR439" i="5"/>
  <c r="AP439" i="5"/>
  <c r="AN439" i="5"/>
  <c r="AL439" i="5"/>
  <c r="AJ439" i="5"/>
  <c r="AH439" i="5"/>
  <c r="AF439" i="5"/>
  <c r="AD439" i="5"/>
  <c r="AB439" i="5"/>
  <c r="Z439" i="5"/>
  <c r="X439" i="5"/>
  <c r="V439" i="5"/>
  <c r="T439" i="5"/>
  <c r="R439" i="5"/>
  <c r="P439" i="5"/>
  <c r="N439" i="5"/>
  <c r="L439" i="5"/>
  <c r="J439" i="5"/>
  <c r="H439" i="5"/>
  <c r="F439" i="5"/>
  <c r="AZ438" i="5"/>
  <c r="AX438" i="5"/>
  <c r="AV438" i="5"/>
  <c r="AT438" i="5"/>
  <c r="AR438" i="5"/>
  <c r="AP438" i="5"/>
  <c r="AN438" i="5"/>
  <c r="AL438" i="5"/>
  <c r="AJ438" i="5"/>
  <c r="AH438" i="5"/>
  <c r="AF438" i="5"/>
  <c r="AD438" i="5"/>
  <c r="AB438" i="5"/>
  <c r="Z438" i="5"/>
  <c r="X438" i="5"/>
  <c r="V438" i="5"/>
  <c r="T438" i="5"/>
  <c r="R438" i="5"/>
  <c r="P438" i="5"/>
  <c r="N438" i="5"/>
  <c r="L438" i="5"/>
  <c r="J438" i="5"/>
  <c r="H438" i="5"/>
  <c r="F438" i="5"/>
  <c r="AZ437" i="5"/>
  <c r="AX437" i="5"/>
  <c r="AV437" i="5"/>
  <c r="AT437" i="5"/>
  <c r="AR437" i="5"/>
  <c r="AP437" i="5"/>
  <c r="AN437" i="5"/>
  <c r="AL437" i="5"/>
  <c r="AJ437" i="5"/>
  <c r="AH437" i="5"/>
  <c r="AF437" i="5"/>
  <c r="AD437" i="5"/>
  <c r="AB437" i="5"/>
  <c r="Z437" i="5"/>
  <c r="X437" i="5"/>
  <c r="V437" i="5"/>
  <c r="T437" i="5"/>
  <c r="R437" i="5"/>
  <c r="P437" i="5"/>
  <c r="N437" i="5"/>
  <c r="L437" i="5"/>
  <c r="J437" i="5"/>
  <c r="H437" i="5"/>
  <c r="F437" i="5"/>
  <c r="AZ436" i="5"/>
  <c r="AX436" i="5"/>
  <c r="AV436" i="5"/>
  <c r="AT436" i="5"/>
  <c r="AR436" i="5"/>
  <c r="AP436" i="5"/>
  <c r="AN436" i="5"/>
  <c r="AL436" i="5"/>
  <c r="AJ436" i="5"/>
  <c r="AH436" i="5"/>
  <c r="AF436" i="5"/>
  <c r="AD436" i="5"/>
  <c r="AB436" i="5"/>
  <c r="Z436" i="5"/>
  <c r="X436" i="5"/>
  <c r="V436" i="5"/>
  <c r="T436" i="5"/>
  <c r="R436" i="5"/>
  <c r="P436" i="5"/>
  <c r="N436" i="5"/>
  <c r="L436" i="5"/>
  <c r="J436" i="5"/>
  <c r="H436" i="5"/>
  <c r="F436" i="5"/>
  <c r="AZ417" i="5"/>
  <c r="AX417" i="5"/>
  <c r="AV417" i="5"/>
  <c r="AT417" i="5"/>
  <c r="AR417" i="5"/>
  <c r="AP417" i="5"/>
  <c r="AN417" i="5"/>
  <c r="AL417" i="5"/>
  <c r="AJ417" i="5"/>
  <c r="AH417" i="5"/>
  <c r="AF417" i="5"/>
  <c r="AD417" i="5"/>
  <c r="AB417" i="5"/>
  <c r="Z417" i="5"/>
  <c r="X417" i="5"/>
  <c r="V417" i="5"/>
  <c r="T417" i="5"/>
  <c r="R417" i="5"/>
  <c r="P417" i="5"/>
  <c r="N417" i="5"/>
  <c r="L417" i="5"/>
  <c r="J417" i="5"/>
  <c r="H417" i="5"/>
  <c r="F417" i="5"/>
  <c r="AZ416" i="5"/>
  <c r="AX416" i="5"/>
  <c r="AV416" i="5"/>
  <c r="AT416" i="5"/>
  <c r="AR416" i="5"/>
  <c r="AP416" i="5"/>
  <c r="AN416" i="5"/>
  <c r="AL416" i="5"/>
  <c r="AJ416" i="5"/>
  <c r="AH416" i="5"/>
  <c r="AF416" i="5"/>
  <c r="AD416" i="5"/>
  <c r="AB416" i="5"/>
  <c r="Z416" i="5"/>
  <c r="X416" i="5"/>
  <c r="V416" i="5"/>
  <c r="T416" i="5"/>
  <c r="R416" i="5"/>
  <c r="P416" i="5"/>
  <c r="N416" i="5"/>
  <c r="L416" i="5"/>
  <c r="J416" i="5"/>
  <c r="H416" i="5"/>
  <c r="F416" i="5"/>
  <c r="AZ415" i="5"/>
  <c r="AX415" i="5"/>
  <c r="AV415" i="5"/>
  <c r="AT415" i="5"/>
  <c r="AR415" i="5"/>
  <c r="AP415" i="5"/>
  <c r="AN415" i="5"/>
  <c r="AL415" i="5"/>
  <c r="AJ415" i="5"/>
  <c r="AH415" i="5"/>
  <c r="AF415" i="5"/>
  <c r="AD415" i="5"/>
  <c r="AB415" i="5"/>
  <c r="Z415" i="5"/>
  <c r="X415" i="5"/>
  <c r="V415" i="5"/>
  <c r="T415" i="5"/>
  <c r="R415" i="5"/>
  <c r="P415" i="5"/>
  <c r="N415" i="5"/>
  <c r="L415" i="5"/>
  <c r="J415" i="5"/>
  <c r="H415" i="5"/>
  <c r="F415" i="5"/>
  <c r="AZ414" i="5"/>
  <c r="AX414" i="5"/>
  <c r="AV414" i="5"/>
  <c r="AT414" i="5"/>
  <c r="AR414" i="5"/>
  <c r="AP414" i="5"/>
  <c r="AN414" i="5"/>
  <c r="AL414" i="5"/>
  <c r="AJ414" i="5"/>
  <c r="AH414" i="5"/>
  <c r="AF414" i="5"/>
  <c r="AD414" i="5"/>
  <c r="AB414" i="5"/>
  <c r="Z414" i="5"/>
  <c r="X414" i="5"/>
  <c r="V414" i="5"/>
  <c r="T414" i="5"/>
  <c r="R414" i="5"/>
  <c r="P414" i="5"/>
  <c r="N414" i="5"/>
  <c r="L414" i="5"/>
  <c r="J414" i="5"/>
  <c r="H414" i="5"/>
  <c r="F414" i="5"/>
  <c r="AZ395" i="5"/>
  <c r="AX395" i="5"/>
  <c r="AV395" i="5"/>
  <c r="AT395" i="5"/>
  <c r="AR395" i="5"/>
  <c r="AP395" i="5"/>
  <c r="AN395" i="5"/>
  <c r="AL395" i="5"/>
  <c r="AJ395" i="5"/>
  <c r="AH395" i="5"/>
  <c r="AF395" i="5"/>
  <c r="AD395" i="5"/>
  <c r="AB395" i="5"/>
  <c r="Z395" i="5"/>
  <c r="X395" i="5"/>
  <c r="V395" i="5"/>
  <c r="T395" i="5"/>
  <c r="R395" i="5"/>
  <c r="P395" i="5"/>
  <c r="N395" i="5"/>
  <c r="L395" i="5"/>
  <c r="J395" i="5"/>
  <c r="H395" i="5"/>
  <c r="F395" i="5"/>
  <c r="AZ394" i="5"/>
  <c r="AX394" i="5"/>
  <c r="AV394" i="5"/>
  <c r="AT394" i="5"/>
  <c r="AR394" i="5"/>
  <c r="AP394" i="5"/>
  <c r="AN394" i="5"/>
  <c r="AL394" i="5"/>
  <c r="AJ394" i="5"/>
  <c r="AH394" i="5"/>
  <c r="AF394" i="5"/>
  <c r="AD394" i="5"/>
  <c r="AB394" i="5"/>
  <c r="Z394" i="5"/>
  <c r="X394" i="5"/>
  <c r="V394" i="5"/>
  <c r="T394" i="5"/>
  <c r="R394" i="5"/>
  <c r="P394" i="5"/>
  <c r="N394" i="5"/>
  <c r="L394" i="5"/>
  <c r="J394" i="5"/>
  <c r="H394" i="5"/>
  <c r="F394" i="5"/>
  <c r="AZ393" i="5"/>
  <c r="AX393" i="5"/>
  <c r="AV393" i="5"/>
  <c r="AT393" i="5"/>
  <c r="AR393" i="5"/>
  <c r="AP393" i="5"/>
  <c r="AN393" i="5"/>
  <c r="AL393" i="5"/>
  <c r="AJ393" i="5"/>
  <c r="AH393" i="5"/>
  <c r="AF393" i="5"/>
  <c r="AD393" i="5"/>
  <c r="AB393" i="5"/>
  <c r="Z393" i="5"/>
  <c r="X393" i="5"/>
  <c r="V393" i="5"/>
  <c r="T393" i="5"/>
  <c r="R393" i="5"/>
  <c r="P393" i="5"/>
  <c r="N393" i="5"/>
  <c r="L393" i="5"/>
  <c r="J393" i="5"/>
  <c r="H393" i="5"/>
  <c r="F393" i="5"/>
  <c r="AZ392" i="5"/>
  <c r="AX392" i="5"/>
  <c r="AV392" i="5"/>
  <c r="AT392" i="5"/>
  <c r="AR392" i="5"/>
  <c r="AP392" i="5"/>
  <c r="AN392" i="5"/>
  <c r="AL392" i="5"/>
  <c r="AJ392" i="5"/>
  <c r="AH392" i="5"/>
  <c r="AF392" i="5"/>
  <c r="AD392" i="5"/>
  <c r="AB392" i="5"/>
  <c r="Z392" i="5"/>
  <c r="X392" i="5"/>
  <c r="V392" i="5"/>
  <c r="T392" i="5"/>
  <c r="R392" i="5"/>
  <c r="P392" i="5"/>
  <c r="N392" i="5"/>
  <c r="L392" i="5"/>
  <c r="J392" i="5"/>
  <c r="H392" i="5"/>
  <c r="F392" i="5"/>
  <c r="AZ345" i="5"/>
  <c r="AX345" i="5"/>
  <c r="AV345" i="5"/>
  <c r="AT345" i="5"/>
  <c r="AR345" i="5"/>
  <c r="AP345" i="5"/>
  <c r="AN345" i="5"/>
  <c r="AL345" i="5"/>
  <c r="AJ345" i="5"/>
  <c r="AH345" i="5"/>
  <c r="AF345" i="5"/>
  <c r="AD345" i="5"/>
  <c r="AB345" i="5"/>
  <c r="Z345" i="5"/>
  <c r="X345" i="5"/>
  <c r="V345" i="5"/>
  <c r="T345" i="5"/>
  <c r="R345" i="5"/>
  <c r="P345" i="5"/>
  <c r="N345" i="5"/>
  <c r="L345" i="5"/>
  <c r="J345" i="5"/>
  <c r="H345" i="5"/>
  <c r="F345" i="5"/>
  <c r="AZ344" i="5"/>
  <c r="AX344" i="5"/>
  <c r="AV344" i="5"/>
  <c r="AT344" i="5"/>
  <c r="AR344" i="5"/>
  <c r="AP344" i="5"/>
  <c r="AN344" i="5"/>
  <c r="AL344" i="5"/>
  <c r="AJ344" i="5"/>
  <c r="AH344" i="5"/>
  <c r="AF344" i="5"/>
  <c r="AD344" i="5"/>
  <c r="AB344" i="5"/>
  <c r="Z344" i="5"/>
  <c r="X344" i="5"/>
  <c r="V344" i="5"/>
  <c r="T344" i="5"/>
  <c r="R344" i="5"/>
  <c r="P344" i="5"/>
  <c r="N344" i="5"/>
  <c r="L344" i="5"/>
  <c r="J344" i="5"/>
  <c r="H344" i="5"/>
  <c r="F344" i="5"/>
  <c r="AZ221" i="5"/>
  <c r="AX221" i="5"/>
  <c r="AV221" i="5"/>
  <c r="AT221" i="5"/>
  <c r="AR221" i="5"/>
  <c r="AP221" i="5"/>
  <c r="AN221" i="5"/>
  <c r="AL221" i="5"/>
  <c r="AJ221" i="5"/>
  <c r="AH221" i="5"/>
  <c r="AF221" i="5"/>
  <c r="AD221" i="5"/>
  <c r="AB221" i="5"/>
  <c r="Z221" i="5"/>
  <c r="X221" i="5"/>
  <c r="V221" i="5"/>
  <c r="T221" i="5"/>
  <c r="R221" i="5"/>
  <c r="P221" i="5"/>
  <c r="N221" i="5"/>
  <c r="L221" i="5"/>
  <c r="J221" i="5"/>
  <c r="H221" i="5"/>
  <c r="F221" i="5"/>
  <c r="AZ220" i="5"/>
  <c r="AX220" i="5"/>
  <c r="AV220" i="5"/>
  <c r="AT220" i="5"/>
  <c r="AR220" i="5"/>
  <c r="AP220" i="5"/>
  <c r="AN220" i="5"/>
  <c r="AL220" i="5"/>
  <c r="AJ220" i="5"/>
  <c r="AH220" i="5"/>
  <c r="AF220" i="5"/>
  <c r="AD220" i="5"/>
  <c r="AB220" i="5"/>
  <c r="Z220" i="5"/>
  <c r="X220" i="5"/>
  <c r="V220" i="5"/>
  <c r="T220" i="5"/>
  <c r="R220" i="5"/>
  <c r="P220" i="5"/>
  <c r="N220" i="5"/>
  <c r="L220" i="5"/>
  <c r="J220" i="5"/>
  <c r="H220" i="5"/>
  <c r="F220" i="5"/>
  <c r="AZ219" i="5"/>
  <c r="AX219" i="5"/>
  <c r="AV219" i="5"/>
  <c r="AT219" i="5"/>
  <c r="AR219" i="5"/>
  <c r="AP219" i="5"/>
  <c r="AN219" i="5"/>
  <c r="AL219" i="5"/>
  <c r="AJ219" i="5"/>
  <c r="AH219" i="5"/>
  <c r="AF219" i="5"/>
  <c r="AD219" i="5"/>
  <c r="AB219" i="5"/>
  <c r="Z219" i="5"/>
  <c r="X219" i="5"/>
  <c r="V219" i="5"/>
  <c r="T219" i="5"/>
  <c r="R219" i="5"/>
  <c r="P219" i="5"/>
  <c r="N219" i="5"/>
  <c r="L219" i="5"/>
  <c r="J219" i="5"/>
  <c r="H219" i="5"/>
  <c r="F219" i="5"/>
  <c r="AZ218" i="5"/>
  <c r="AX218" i="5"/>
  <c r="AV218" i="5"/>
  <c r="AT218" i="5"/>
  <c r="AR218" i="5"/>
  <c r="AP218" i="5"/>
  <c r="AN218" i="5"/>
  <c r="AL218" i="5"/>
  <c r="AJ218" i="5"/>
  <c r="AH218" i="5"/>
  <c r="AF218" i="5"/>
  <c r="AD218" i="5"/>
  <c r="AB218" i="5"/>
  <c r="Z218" i="5"/>
  <c r="X218" i="5"/>
  <c r="V218" i="5"/>
  <c r="T218" i="5"/>
  <c r="R218" i="5"/>
  <c r="P218" i="5"/>
  <c r="N218" i="5"/>
  <c r="L218" i="5"/>
  <c r="J218" i="5"/>
  <c r="H218" i="5"/>
  <c r="F218" i="5"/>
  <c r="AZ97" i="5"/>
  <c r="AX97" i="5"/>
  <c r="AV97" i="5"/>
  <c r="AT97" i="5"/>
  <c r="AR97" i="5"/>
  <c r="AP97" i="5"/>
  <c r="AN97" i="5"/>
  <c r="AL97" i="5"/>
  <c r="AJ97" i="5"/>
  <c r="AH97" i="5"/>
  <c r="AF97" i="5"/>
  <c r="AD97" i="5"/>
  <c r="AB97" i="5"/>
  <c r="Z97" i="5"/>
  <c r="X97" i="5"/>
  <c r="V97" i="5"/>
  <c r="T97" i="5"/>
  <c r="R97" i="5"/>
  <c r="P97" i="5"/>
  <c r="N97" i="5"/>
  <c r="L97" i="5"/>
  <c r="J97" i="5"/>
  <c r="H97" i="5"/>
  <c r="F97" i="5"/>
  <c r="AZ96" i="5"/>
  <c r="AX96" i="5"/>
  <c r="AV96" i="5"/>
  <c r="AT96" i="5"/>
  <c r="AR96" i="5"/>
  <c r="AP96" i="5"/>
  <c r="AN96" i="5"/>
  <c r="AL96" i="5"/>
  <c r="AJ96" i="5"/>
  <c r="AH96" i="5"/>
  <c r="AF96" i="5"/>
  <c r="AD96" i="5"/>
  <c r="AB96" i="5"/>
  <c r="Z96" i="5"/>
  <c r="X96" i="5"/>
  <c r="V96" i="5"/>
  <c r="T96" i="5"/>
  <c r="R96" i="5"/>
  <c r="P96" i="5"/>
  <c r="N96" i="5"/>
  <c r="L96" i="5"/>
  <c r="J96" i="5"/>
  <c r="H96" i="5"/>
  <c r="F96" i="5"/>
  <c r="AZ95" i="5"/>
  <c r="AX95" i="5"/>
  <c r="AV95" i="5"/>
  <c r="AT95" i="5"/>
  <c r="AR95" i="5"/>
  <c r="AP95" i="5"/>
  <c r="AN95" i="5"/>
  <c r="AL95" i="5"/>
  <c r="AJ95" i="5"/>
  <c r="AH95" i="5"/>
  <c r="AF95" i="5"/>
  <c r="AD95" i="5"/>
  <c r="AB95" i="5"/>
  <c r="Z95" i="5"/>
  <c r="X95" i="5"/>
  <c r="V95" i="5"/>
  <c r="T95" i="5"/>
  <c r="R95" i="5"/>
  <c r="P95" i="5"/>
  <c r="N95" i="5"/>
  <c r="L95" i="5"/>
  <c r="J95" i="5"/>
  <c r="H95" i="5"/>
  <c r="F95" i="5"/>
  <c r="AZ94" i="5"/>
  <c r="AX94" i="5"/>
  <c r="AV94" i="5"/>
  <c r="AT94" i="5"/>
  <c r="AR94" i="5"/>
  <c r="AP94" i="5"/>
  <c r="AN94" i="5"/>
  <c r="AL94" i="5"/>
  <c r="AJ94" i="5"/>
  <c r="AH94" i="5"/>
  <c r="AF94" i="5"/>
  <c r="AD94" i="5"/>
  <c r="AB94" i="5"/>
  <c r="Z94" i="5"/>
  <c r="X94" i="5"/>
  <c r="V94" i="5"/>
  <c r="T94" i="5"/>
  <c r="R94" i="5"/>
  <c r="P94" i="5"/>
  <c r="N94" i="5"/>
  <c r="L94" i="5"/>
  <c r="J94" i="5"/>
  <c r="H94" i="5"/>
  <c r="F94" i="5"/>
  <c r="AZ35" i="5"/>
  <c r="AX35" i="5"/>
  <c r="AV35" i="5"/>
  <c r="AZ34" i="5"/>
  <c r="AX34" i="5"/>
  <c r="AV34" i="5"/>
  <c r="AR35" i="5"/>
  <c r="AP35" i="5"/>
  <c r="AN35" i="5"/>
  <c r="AL35" i="5"/>
  <c r="AJ35" i="5"/>
  <c r="AH35" i="5"/>
  <c r="AF35" i="5"/>
  <c r="AD35" i="5"/>
  <c r="AR34" i="5"/>
  <c r="AP34" i="5"/>
  <c r="AN34" i="5"/>
  <c r="AL34" i="5"/>
  <c r="AJ34" i="5"/>
  <c r="AH34" i="5"/>
  <c r="AF34" i="5"/>
  <c r="AD34" i="5"/>
  <c r="T33" i="5"/>
  <c r="R33" i="5"/>
  <c r="P33" i="5"/>
  <c r="N33" i="5"/>
  <c r="L33" i="5"/>
  <c r="J33" i="5"/>
  <c r="H33" i="5"/>
  <c r="F33" i="5"/>
  <c r="T32" i="5"/>
  <c r="R32" i="5"/>
  <c r="P32" i="5"/>
  <c r="N32" i="5"/>
  <c r="L32" i="5"/>
  <c r="J32" i="5"/>
  <c r="H32" i="5"/>
  <c r="F32" i="5"/>
  <c r="BB403" i="5" l="1"/>
  <c r="BB402" i="5"/>
  <c r="BC402" i="5" s="1"/>
  <c r="BC424" i="5"/>
  <c r="BD106" i="5"/>
  <c r="BC106" i="5"/>
  <c r="BD98" i="5"/>
  <c r="BC98" i="5"/>
  <c r="BD102" i="5"/>
  <c r="BC102" i="5"/>
  <c r="BD110" i="5"/>
  <c r="BC110" i="5"/>
  <c r="BD104" i="5"/>
  <c r="BC104" i="5"/>
  <c r="BD108" i="5"/>
  <c r="BC108" i="5"/>
  <c r="BD100" i="5"/>
  <c r="BC100" i="5"/>
  <c r="BD112" i="5"/>
  <c r="BC112" i="5"/>
  <c r="BC44" i="5"/>
  <c r="BD44" i="5"/>
  <c r="BD36" i="5"/>
  <c r="BC36" i="5"/>
  <c r="BD48" i="5"/>
  <c r="BC48" i="5"/>
  <c r="BD40" i="5"/>
  <c r="BC40" i="5"/>
  <c r="BC50" i="5"/>
  <c r="BD50" i="5"/>
  <c r="BD42" i="5"/>
  <c r="BC42" i="5"/>
  <c r="BD38" i="5"/>
  <c r="BC38" i="5"/>
  <c r="BD46" i="5"/>
  <c r="BC46" i="5"/>
  <c r="BD172" i="5"/>
  <c r="BC172" i="5"/>
  <c r="BD168" i="5"/>
  <c r="BC168" i="5"/>
  <c r="BD160" i="5"/>
  <c r="BC160" i="5"/>
  <c r="BD164" i="5"/>
  <c r="BC164" i="5"/>
  <c r="BC174" i="5"/>
  <c r="BD174" i="5"/>
  <c r="BD170" i="5"/>
  <c r="BC170" i="5"/>
  <c r="BD162" i="5"/>
  <c r="BC162" i="5"/>
  <c r="BC166" i="5"/>
  <c r="BD166" i="5"/>
  <c r="BD236" i="5"/>
  <c r="BC236" i="5"/>
  <c r="BD226" i="5"/>
  <c r="BC226" i="5"/>
  <c r="BD234" i="5"/>
  <c r="BC234" i="5"/>
  <c r="BD228" i="5"/>
  <c r="BC228" i="5"/>
  <c r="BD232" i="5"/>
  <c r="BC232" i="5"/>
  <c r="BD224" i="5"/>
  <c r="BC224" i="5"/>
  <c r="BD230" i="5"/>
  <c r="BC230" i="5"/>
  <c r="BD222" i="5"/>
  <c r="BC222" i="5"/>
  <c r="BD284" i="5"/>
  <c r="BC284" i="5"/>
  <c r="BD288" i="5"/>
  <c r="BC288" i="5"/>
  <c r="BD296" i="5"/>
  <c r="BC296" i="5"/>
  <c r="BD292" i="5"/>
  <c r="BC292" i="5"/>
  <c r="BD298" i="5"/>
  <c r="BC298" i="5"/>
  <c r="BD290" i="5"/>
  <c r="BC290" i="5"/>
  <c r="BD286" i="5"/>
  <c r="BC286" i="5"/>
  <c r="BD294" i="5"/>
  <c r="BC294" i="5"/>
  <c r="AZ81" i="5" l="1"/>
  <c r="AX81" i="5"/>
  <c r="AV81" i="5"/>
  <c r="AR81" i="5"/>
  <c r="AP81" i="5"/>
  <c r="AN81" i="5"/>
  <c r="AL81" i="5"/>
  <c r="AH81" i="5"/>
  <c r="AF81" i="5"/>
  <c r="AD81" i="5"/>
  <c r="AB81" i="5"/>
  <c r="Z81" i="5"/>
  <c r="X81" i="5"/>
  <c r="T81" i="5"/>
  <c r="R81" i="5"/>
  <c r="P81" i="5"/>
  <c r="N81" i="5"/>
  <c r="L81" i="5"/>
  <c r="J81" i="5"/>
  <c r="H81" i="5"/>
  <c r="F81" i="5"/>
  <c r="AZ80" i="5"/>
  <c r="AX80" i="5"/>
  <c r="AV80" i="5"/>
  <c r="AT80" i="5"/>
  <c r="AR80" i="5"/>
  <c r="AP80" i="5"/>
  <c r="AN80" i="5"/>
  <c r="AL80" i="5"/>
  <c r="AJ80" i="5"/>
  <c r="AH80" i="5"/>
  <c r="AF80" i="5"/>
  <c r="AB80" i="5"/>
  <c r="Z80" i="5"/>
  <c r="X80" i="5"/>
  <c r="V80" i="5"/>
  <c r="T80" i="5"/>
  <c r="R80" i="5"/>
  <c r="N80" i="5"/>
  <c r="L80" i="5"/>
  <c r="J80" i="5"/>
  <c r="H80" i="5"/>
  <c r="F80" i="5"/>
  <c r="AZ143" i="5"/>
  <c r="AX143" i="5"/>
  <c r="AV143" i="5"/>
  <c r="AR143" i="5"/>
  <c r="AP143" i="5"/>
  <c r="AN143" i="5"/>
  <c r="AL143" i="5"/>
  <c r="AH143" i="5"/>
  <c r="AF143" i="5"/>
  <c r="AD143" i="5"/>
  <c r="AB143" i="5"/>
  <c r="Z143" i="5"/>
  <c r="X143" i="5"/>
  <c r="T143" i="5"/>
  <c r="R143" i="5"/>
  <c r="P143" i="5"/>
  <c r="N143" i="5"/>
  <c r="L143" i="5"/>
  <c r="J143" i="5"/>
  <c r="H143" i="5"/>
  <c r="F143" i="5"/>
  <c r="AZ142" i="5"/>
  <c r="AX142" i="5"/>
  <c r="AV142" i="5"/>
  <c r="AT142" i="5"/>
  <c r="AR142" i="5"/>
  <c r="AP142" i="5"/>
  <c r="AN142" i="5"/>
  <c r="AL142" i="5"/>
  <c r="AJ142" i="5"/>
  <c r="AH142" i="5"/>
  <c r="AF142" i="5"/>
  <c r="AB142" i="5"/>
  <c r="Z142" i="5"/>
  <c r="X142" i="5"/>
  <c r="V142" i="5"/>
  <c r="T142" i="5"/>
  <c r="R142" i="5"/>
  <c r="N142" i="5"/>
  <c r="L142" i="5"/>
  <c r="J142" i="5"/>
  <c r="H142" i="5"/>
  <c r="F142" i="5"/>
  <c r="AZ267" i="5"/>
  <c r="AX267" i="5"/>
  <c r="AV267" i="5"/>
  <c r="AR267" i="5"/>
  <c r="AP267" i="5"/>
  <c r="AN267" i="5"/>
  <c r="AL267" i="5"/>
  <c r="AH267" i="5"/>
  <c r="AF267" i="5"/>
  <c r="AD267" i="5"/>
  <c r="AB267" i="5"/>
  <c r="Z267" i="5"/>
  <c r="X267" i="5"/>
  <c r="T267" i="5"/>
  <c r="R267" i="5"/>
  <c r="P267" i="5"/>
  <c r="N267" i="5"/>
  <c r="L267" i="5"/>
  <c r="J267" i="5"/>
  <c r="H267" i="5"/>
  <c r="F267" i="5"/>
  <c r="AZ266" i="5"/>
  <c r="AX266" i="5"/>
  <c r="AV266" i="5"/>
  <c r="AT266" i="5"/>
  <c r="AR266" i="5"/>
  <c r="AP266" i="5"/>
  <c r="AN266" i="5"/>
  <c r="AL266" i="5"/>
  <c r="AJ266" i="5"/>
  <c r="AH266" i="5"/>
  <c r="AF266" i="5"/>
  <c r="AB266" i="5"/>
  <c r="Z266" i="5"/>
  <c r="X266" i="5"/>
  <c r="V266" i="5"/>
  <c r="T266" i="5"/>
  <c r="R266" i="5"/>
  <c r="N266" i="5"/>
  <c r="L266" i="5"/>
  <c r="J266" i="5"/>
  <c r="H266" i="5"/>
  <c r="F266" i="5"/>
  <c r="BB328" i="5"/>
  <c r="BB330" i="5"/>
  <c r="BB331" i="5"/>
  <c r="BD331" i="5" s="1"/>
  <c r="AZ265" i="5"/>
  <c r="AX265" i="5"/>
  <c r="AV265" i="5"/>
  <c r="AT265" i="5"/>
  <c r="AR265" i="5"/>
  <c r="AP265" i="5"/>
  <c r="AN265" i="5"/>
  <c r="AL265" i="5"/>
  <c r="AJ265" i="5"/>
  <c r="AH265" i="5"/>
  <c r="AF265" i="5"/>
  <c r="AB265" i="5"/>
  <c r="Z265" i="5"/>
  <c r="X265" i="5"/>
  <c r="V265" i="5"/>
  <c r="T265" i="5"/>
  <c r="R265" i="5"/>
  <c r="N265" i="5"/>
  <c r="L265" i="5"/>
  <c r="J265" i="5"/>
  <c r="H265" i="5"/>
  <c r="F265" i="5"/>
  <c r="AZ264" i="5"/>
  <c r="AX264" i="5"/>
  <c r="AV264" i="5"/>
  <c r="AT264" i="5"/>
  <c r="AR264" i="5"/>
  <c r="AP264" i="5"/>
  <c r="AN264" i="5"/>
  <c r="AL264" i="5"/>
  <c r="AJ264" i="5"/>
  <c r="AH264" i="5"/>
  <c r="AF264" i="5"/>
  <c r="AB264" i="5"/>
  <c r="Z264" i="5"/>
  <c r="X264" i="5"/>
  <c r="V264" i="5"/>
  <c r="T264" i="5"/>
  <c r="R264" i="5"/>
  <c r="N264" i="5"/>
  <c r="L264" i="5"/>
  <c r="J264" i="5"/>
  <c r="H264" i="5"/>
  <c r="F264" i="5"/>
  <c r="AZ263" i="5"/>
  <c r="AX263" i="5"/>
  <c r="AV263" i="5"/>
  <c r="AT263" i="5"/>
  <c r="AR263" i="5"/>
  <c r="AP263" i="5"/>
  <c r="AN263" i="5"/>
  <c r="AL263" i="5"/>
  <c r="AJ263" i="5"/>
  <c r="AH263" i="5"/>
  <c r="AF263" i="5"/>
  <c r="AB263" i="5"/>
  <c r="Z263" i="5"/>
  <c r="X263" i="5"/>
  <c r="V263" i="5"/>
  <c r="T263" i="5"/>
  <c r="R263" i="5"/>
  <c r="N263" i="5"/>
  <c r="L263" i="5"/>
  <c r="J263" i="5"/>
  <c r="H263" i="5"/>
  <c r="F263" i="5"/>
  <c r="AZ262" i="5"/>
  <c r="AX262" i="5"/>
  <c r="AV262" i="5"/>
  <c r="AT262" i="5"/>
  <c r="AR262" i="5"/>
  <c r="AP262" i="5"/>
  <c r="AN262" i="5"/>
  <c r="AL262" i="5"/>
  <c r="AJ262" i="5"/>
  <c r="AH262" i="5"/>
  <c r="AF262" i="5"/>
  <c r="AB262" i="5"/>
  <c r="Z262" i="5"/>
  <c r="X262" i="5"/>
  <c r="V262" i="5"/>
  <c r="T262" i="5"/>
  <c r="R262" i="5"/>
  <c r="N262" i="5"/>
  <c r="L262" i="5"/>
  <c r="J262" i="5"/>
  <c r="H262" i="5"/>
  <c r="F262" i="5"/>
  <c r="AZ79" i="5"/>
  <c r="AX79" i="5"/>
  <c r="AV79" i="5"/>
  <c r="AT79" i="5"/>
  <c r="AR79" i="5"/>
  <c r="AP79" i="5"/>
  <c r="AN79" i="5"/>
  <c r="AL79" i="5"/>
  <c r="AJ79" i="5"/>
  <c r="AH79" i="5"/>
  <c r="AF79" i="5"/>
  <c r="AB79" i="5"/>
  <c r="Z79" i="5"/>
  <c r="X79" i="5"/>
  <c r="V79" i="5"/>
  <c r="T79" i="5"/>
  <c r="R79" i="5"/>
  <c r="N79" i="5"/>
  <c r="L79" i="5"/>
  <c r="J79" i="5"/>
  <c r="H79" i="5"/>
  <c r="F79" i="5"/>
  <c r="AZ78" i="5"/>
  <c r="AX78" i="5"/>
  <c r="AV78" i="5"/>
  <c r="AT78" i="5"/>
  <c r="AR78" i="5"/>
  <c r="AP78" i="5"/>
  <c r="AN78" i="5"/>
  <c r="AL78" i="5"/>
  <c r="AJ78" i="5"/>
  <c r="AH78" i="5"/>
  <c r="AF78" i="5"/>
  <c r="AB78" i="5"/>
  <c r="Z78" i="5"/>
  <c r="X78" i="5"/>
  <c r="V78" i="5"/>
  <c r="T78" i="5"/>
  <c r="R78" i="5"/>
  <c r="N78" i="5"/>
  <c r="L78" i="5"/>
  <c r="J78" i="5"/>
  <c r="H78" i="5"/>
  <c r="F78" i="5"/>
  <c r="AZ77" i="5"/>
  <c r="AX77" i="5"/>
  <c r="AV77" i="5"/>
  <c r="AT77" i="5"/>
  <c r="AR77" i="5"/>
  <c r="AP77" i="5"/>
  <c r="AN77" i="5"/>
  <c r="AL77" i="5"/>
  <c r="AJ77" i="5"/>
  <c r="AH77" i="5"/>
  <c r="AF77" i="5"/>
  <c r="AB77" i="5"/>
  <c r="Z77" i="5"/>
  <c r="X77" i="5"/>
  <c r="V77" i="5"/>
  <c r="T77" i="5"/>
  <c r="R77" i="5"/>
  <c r="N77" i="5"/>
  <c r="L77" i="5"/>
  <c r="J77" i="5"/>
  <c r="H77" i="5"/>
  <c r="F77" i="5"/>
  <c r="AZ76" i="5"/>
  <c r="AX76" i="5"/>
  <c r="AV76" i="5"/>
  <c r="AT76" i="5"/>
  <c r="AR76" i="5"/>
  <c r="AP76" i="5"/>
  <c r="AN76" i="5"/>
  <c r="AL76" i="5"/>
  <c r="AJ76" i="5"/>
  <c r="AH76" i="5"/>
  <c r="AF76" i="5"/>
  <c r="AB76" i="5"/>
  <c r="Z76" i="5"/>
  <c r="X76" i="5"/>
  <c r="V76" i="5"/>
  <c r="T76" i="5"/>
  <c r="R76" i="5"/>
  <c r="N76" i="5"/>
  <c r="L76" i="5"/>
  <c r="J76" i="5"/>
  <c r="H76" i="5"/>
  <c r="F76" i="5"/>
  <c r="AJ141" i="5"/>
  <c r="AH141" i="5"/>
  <c r="AF141" i="5"/>
  <c r="AB141" i="5"/>
  <c r="Z141" i="5"/>
  <c r="X141" i="5"/>
  <c r="V141" i="5"/>
  <c r="T141" i="5"/>
  <c r="R141" i="5"/>
  <c r="N141" i="5"/>
  <c r="L141" i="5"/>
  <c r="AJ140" i="5"/>
  <c r="AH140" i="5"/>
  <c r="AF140" i="5"/>
  <c r="AB140" i="5"/>
  <c r="Z140" i="5"/>
  <c r="X140" i="5"/>
  <c r="V140" i="5"/>
  <c r="T140" i="5"/>
  <c r="R140" i="5"/>
  <c r="N140" i="5"/>
  <c r="L140" i="5"/>
  <c r="AJ369" i="5"/>
  <c r="AH369" i="5"/>
  <c r="AF369" i="5"/>
  <c r="AD369" i="5"/>
  <c r="AB369" i="5"/>
  <c r="Z369" i="5"/>
  <c r="X369" i="5"/>
  <c r="V369" i="5"/>
  <c r="AJ368" i="5"/>
  <c r="AH368" i="5"/>
  <c r="AF368" i="5"/>
  <c r="AD368" i="5"/>
  <c r="AB368" i="5"/>
  <c r="Z368" i="5"/>
  <c r="X368" i="5"/>
  <c r="V368" i="5"/>
  <c r="AJ367" i="5"/>
  <c r="AH367" i="5"/>
  <c r="AF367" i="5"/>
  <c r="AD367" i="5"/>
  <c r="AB367" i="5"/>
  <c r="Z367" i="5"/>
  <c r="X367" i="5"/>
  <c r="V367" i="5"/>
  <c r="AJ366" i="5"/>
  <c r="AH366" i="5"/>
  <c r="AF366" i="5"/>
  <c r="AD366" i="5"/>
  <c r="AB366" i="5"/>
  <c r="Z366" i="5"/>
  <c r="X366" i="5"/>
  <c r="V366" i="5"/>
  <c r="AJ365" i="5"/>
  <c r="AH365" i="5"/>
  <c r="AF365" i="5"/>
  <c r="AD365" i="5"/>
  <c r="AB365" i="5"/>
  <c r="Z365" i="5"/>
  <c r="X365" i="5"/>
  <c r="V365" i="5"/>
  <c r="AJ364" i="5"/>
  <c r="AH364" i="5"/>
  <c r="AF364" i="5"/>
  <c r="AD364" i="5"/>
  <c r="AB364" i="5"/>
  <c r="Z364" i="5"/>
  <c r="X364" i="5"/>
  <c r="V364" i="5"/>
  <c r="BH368" i="5"/>
  <c r="BH366" i="5"/>
  <c r="BH364" i="5"/>
  <c r="BH306" i="5"/>
  <c r="BH304" i="5"/>
  <c r="BH302" i="5"/>
  <c r="BD245" i="5"/>
  <c r="BH244" i="5"/>
  <c r="BD244" i="5"/>
  <c r="BD243" i="5"/>
  <c r="BH242" i="5"/>
  <c r="BD242" i="5"/>
  <c r="BD241" i="5"/>
  <c r="BH240" i="5"/>
  <c r="BD240" i="5"/>
  <c r="BH182" i="5"/>
  <c r="BH180" i="5"/>
  <c r="BH178" i="5"/>
  <c r="BD121" i="5"/>
  <c r="BH120" i="5"/>
  <c r="BD120" i="5"/>
  <c r="BD119" i="5"/>
  <c r="BH118" i="5"/>
  <c r="BD118" i="5"/>
  <c r="BD117" i="5"/>
  <c r="BH116" i="5"/>
  <c r="BD116" i="5"/>
  <c r="AZ25" i="5"/>
  <c r="AZ22" i="5"/>
  <c r="AZ24" i="5"/>
  <c r="AJ25" i="5"/>
  <c r="AH25" i="5"/>
  <c r="AF25" i="5"/>
  <c r="AD25" i="5"/>
  <c r="AB25" i="5"/>
  <c r="Z25" i="5"/>
  <c r="X25" i="5"/>
  <c r="V25" i="5"/>
  <c r="T25" i="5"/>
  <c r="R25" i="5"/>
  <c r="P25" i="5"/>
  <c r="N25" i="5"/>
  <c r="L25" i="5"/>
  <c r="J25" i="5"/>
  <c r="H25" i="5"/>
  <c r="F25" i="5"/>
  <c r="AJ24" i="5"/>
  <c r="AH24" i="5"/>
  <c r="AF24" i="5"/>
  <c r="AD24" i="5"/>
  <c r="AB24" i="5"/>
  <c r="Z24" i="5"/>
  <c r="X24" i="5"/>
  <c r="V24" i="5"/>
  <c r="T24" i="5"/>
  <c r="R24" i="5"/>
  <c r="P24" i="5"/>
  <c r="N24" i="5"/>
  <c r="L24" i="5"/>
  <c r="J24" i="5"/>
  <c r="H24" i="5"/>
  <c r="F24" i="5"/>
  <c r="AJ23" i="5"/>
  <c r="AH23" i="5"/>
  <c r="AF23" i="5"/>
  <c r="AD23" i="5"/>
  <c r="AB23" i="5"/>
  <c r="Z23" i="5"/>
  <c r="X23" i="5"/>
  <c r="V23" i="5"/>
  <c r="T23" i="5"/>
  <c r="R23" i="5"/>
  <c r="P23" i="5"/>
  <c r="N23" i="5"/>
  <c r="L23" i="5"/>
  <c r="J23" i="5"/>
  <c r="H23" i="5"/>
  <c r="F23" i="5"/>
  <c r="AJ22" i="5"/>
  <c r="AH22" i="5"/>
  <c r="AF22" i="5"/>
  <c r="AD22" i="5"/>
  <c r="AB22" i="5"/>
  <c r="Z22" i="5"/>
  <c r="X22" i="5"/>
  <c r="V22" i="5"/>
  <c r="T22" i="5"/>
  <c r="R22" i="5"/>
  <c r="P22" i="5"/>
  <c r="N22" i="5"/>
  <c r="L22" i="5"/>
  <c r="J22" i="5"/>
  <c r="H22" i="5"/>
  <c r="F22" i="5"/>
  <c r="T15" i="5"/>
  <c r="R15" i="5"/>
  <c r="P15" i="5"/>
  <c r="N15" i="5"/>
  <c r="L15" i="5"/>
  <c r="J15" i="5"/>
  <c r="H15" i="5"/>
  <c r="F15" i="5"/>
  <c r="T14" i="5"/>
  <c r="R14" i="5"/>
  <c r="P14" i="5"/>
  <c r="N14" i="5"/>
  <c r="L14" i="5"/>
  <c r="J14" i="5"/>
  <c r="H14" i="5"/>
  <c r="F14" i="5"/>
  <c r="T17" i="5"/>
  <c r="R17" i="5"/>
  <c r="P17" i="5"/>
  <c r="N17" i="5"/>
  <c r="L17" i="5"/>
  <c r="J17" i="5"/>
  <c r="H17" i="5"/>
  <c r="F17" i="5"/>
  <c r="T16" i="5"/>
  <c r="R16" i="5"/>
  <c r="P16" i="5"/>
  <c r="N16" i="5"/>
  <c r="L16" i="5"/>
  <c r="J16" i="5"/>
  <c r="H16" i="5"/>
  <c r="F16" i="5"/>
  <c r="T19" i="5"/>
  <c r="R19" i="5"/>
  <c r="P19" i="5"/>
  <c r="N19" i="5"/>
  <c r="L19" i="5"/>
  <c r="J19" i="5"/>
  <c r="H19" i="5"/>
  <c r="F19" i="5"/>
  <c r="T18" i="5"/>
  <c r="R18" i="5"/>
  <c r="P18" i="5"/>
  <c r="N18" i="5"/>
  <c r="L18" i="5"/>
  <c r="J18" i="5"/>
  <c r="H18" i="5"/>
  <c r="F18" i="5"/>
  <c r="V21" i="5"/>
  <c r="T21" i="5"/>
  <c r="R21" i="5"/>
  <c r="P21" i="5"/>
  <c r="N21" i="5"/>
  <c r="L21" i="5"/>
  <c r="J21" i="5"/>
  <c r="H21" i="5"/>
  <c r="F21" i="5"/>
  <c r="P20" i="5"/>
  <c r="N20" i="5"/>
  <c r="L20" i="5"/>
  <c r="J20" i="5"/>
  <c r="H20" i="5"/>
  <c r="F20" i="5"/>
  <c r="T477" i="5"/>
  <c r="R477" i="5"/>
  <c r="P477" i="5"/>
  <c r="N477" i="5"/>
  <c r="L477" i="5"/>
  <c r="J477" i="5"/>
  <c r="H477" i="5"/>
  <c r="F477" i="5"/>
  <c r="T476" i="5"/>
  <c r="R476" i="5"/>
  <c r="P476" i="5"/>
  <c r="N476" i="5"/>
  <c r="L476" i="5"/>
  <c r="J476" i="5"/>
  <c r="H476" i="5"/>
  <c r="F476" i="5"/>
  <c r="T471" i="5"/>
  <c r="R471" i="5"/>
  <c r="P471" i="5"/>
  <c r="N471" i="5"/>
  <c r="L471" i="5"/>
  <c r="J471" i="5"/>
  <c r="H471" i="5"/>
  <c r="F471" i="5"/>
  <c r="T470" i="5"/>
  <c r="R470" i="5"/>
  <c r="P470" i="5"/>
  <c r="N470" i="5"/>
  <c r="L470" i="5"/>
  <c r="J470" i="5"/>
  <c r="H470" i="5"/>
  <c r="F470" i="5"/>
  <c r="T465" i="5"/>
  <c r="R465" i="5"/>
  <c r="P465" i="5"/>
  <c r="N465" i="5"/>
  <c r="L465" i="5"/>
  <c r="J465" i="5"/>
  <c r="H465" i="5"/>
  <c r="F465" i="5"/>
  <c r="T464" i="5"/>
  <c r="R464" i="5"/>
  <c r="P464" i="5"/>
  <c r="N464" i="5"/>
  <c r="L464" i="5"/>
  <c r="J464" i="5"/>
  <c r="H464" i="5"/>
  <c r="F464" i="5"/>
  <c r="T463" i="5"/>
  <c r="R463" i="5"/>
  <c r="P463" i="5"/>
  <c r="N463" i="5"/>
  <c r="L463" i="5"/>
  <c r="J463" i="5"/>
  <c r="H463" i="5"/>
  <c r="F463" i="5"/>
  <c r="T462" i="5"/>
  <c r="R462" i="5"/>
  <c r="P462" i="5"/>
  <c r="N462" i="5"/>
  <c r="L462" i="5"/>
  <c r="J462" i="5"/>
  <c r="H462" i="5"/>
  <c r="F462" i="5"/>
  <c r="T453" i="5"/>
  <c r="R453" i="5"/>
  <c r="P453" i="5"/>
  <c r="N453" i="5"/>
  <c r="L453" i="5"/>
  <c r="J453" i="5"/>
  <c r="H453" i="5"/>
  <c r="F453" i="5"/>
  <c r="T452" i="5"/>
  <c r="R452" i="5"/>
  <c r="P452" i="5"/>
  <c r="N452" i="5"/>
  <c r="L452" i="5"/>
  <c r="J452" i="5"/>
  <c r="H452" i="5"/>
  <c r="F452" i="5"/>
  <c r="T435" i="5"/>
  <c r="R435" i="5"/>
  <c r="P435" i="5"/>
  <c r="N435" i="5"/>
  <c r="L435" i="5"/>
  <c r="J435" i="5"/>
  <c r="H435" i="5"/>
  <c r="F435" i="5"/>
  <c r="T434" i="5"/>
  <c r="R434" i="5"/>
  <c r="P434" i="5"/>
  <c r="N434" i="5"/>
  <c r="L434" i="5"/>
  <c r="J434" i="5"/>
  <c r="H434" i="5"/>
  <c r="F434" i="5"/>
  <c r="T433" i="5"/>
  <c r="R433" i="5"/>
  <c r="P433" i="5"/>
  <c r="N433" i="5"/>
  <c r="L433" i="5"/>
  <c r="J433" i="5"/>
  <c r="H433" i="5"/>
  <c r="F433" i="5"/>
  <c r="T432" i="5"/>
  <c r="R432" i="5"/>
  <c r="P432" i="5"/>
  <c r="N432" i="5"/>
  <c r="L432" i="5"/>
  <c r="J432" i="5"/>
  <c r="H432" i="5"/>
  <c r="F432" i="5"/>
  <c r="T431" i="5"/>
  <c r="R431" i="5"/>
  <c r="P431" i="5"/>
  <c r="N431" i="5"/>
  <c r="L431" i="5"/>
  <c r="J431" i="5"/>
  <c r="H431" i="5"/>
  <c r="F431" i="5"/>
  <c r="T430" i="5"/>
  <c r="R430" i="5"/>
  <c r="P430" i="5"/>
  <c r="N430" i="5"/>
  <c r="L430" i="5"/>
  <c r="J430" i="5"/>
  <c r="H430" i="5"/>
  <c r="F430" i="5"/>
  <c r="T413" i="5"/>
  <c r="R413" i="5"/>
  <c r="P413" i="5"/>
  <c r="N413" i="5"/>
  <c r="L413" i="5"/>
  <c r="J413" i="5"/>
  <c r="H413" i="5"/>
  <c r="F413" i="5"/>
  <c r="T412" i="5"/>
  <c r="R412" i="5"/>
  <c r="P412" i="5"/>
  <c r="N412" i="5"/>
  <c r="L412" i="5"/>
  <c r="J412" i="5"/>
  <c r="H412" i="5"/>
  <c r="F412" i="5"/>
  <c r="T411" i="5"/>
  <c r="R411" i="5"/>
  <c r="P411" i="5"/>
  <c r="N411" i="5"/>
  <c r="L411" i="5"/>
  <c r="J411" i="5"/>
  <c r="H411" i="5"/>
  <c r="F411" i="5"/>
  <c r="T410" i="5"/>
  <c r="R410" i="5"/>
  <c r="P410" i="5"/>
  <c r="N410" i="5"/>
  <c r="L410" i="5"/>
  <c r="J410" i="5"/>
  <c r="H410" i="5"/>
  <c r="F410" i="5"/>
  <c r="T409" i="5"/>
  <c r="R409" i="5"/>
  <c r="P409" i="5"/>
  <c r="N409" i="5"/>
  <c r="L409" i="5"/>
  <c r="J409" i="5"/>
  <c r="H409" i="5"/>
  <c r="F409" i="5"/>
  <c r="T408" i="5"/>
  <c r="R408" i="5"/>
  <c r="P408" i="5"/>
  <c r="N408" i="5"/>
  <c r="L408" i="5"/>
  <c r="J408" i="5"/>
  <c r="H408" i="5"/>
  <c r="F408" i="5"/>
  <c r="T391" i="5"/>
  <c r="R391" i="5"/>
  <c r="P391" i="5"/>
  <c r="N391" i="5"/>
  <c r="L391" i="5"/>
  <c r="J391" i="5"/>
  <c r="H391" i="5"/>
  <c r="F391" i="5"/>
  <c r="T390" i="5"/>
  <c r="R390" i="5"/>
  <c r="P390" i="5"/>
  <c r="N390" i="5"/>
  <c r="L390" i="5"/>
  <c r="J390" i="5"/>
  <c r="H390" i="5"/>
  <c r="F390" i="5"/>
  <c r="T389" i="5"/>
  <c r="R389" i="5"/>
  <c r="P389" i="5"/>
  <c r="N389" i="5"/>
  <c r="L389" i="5"/>
  <c r="J389" i="5"/>
  <c r="H389" i="5"/>
  <c r="F389" i="5"/>
  <c r="T388" i="5"/>
  <c r="R388" i="5"/>
  <c r="P388" i="5"/>
  <c r="N388" i="5"/>
  <c r="L388" i="5"/>
  <c r="J388" i="5"/>
  <c r="H388" i="5"/>
  <c r="F388" i="5"/>
  <c r="T387" i="5"/>
  <c r="R387" i="5"/>
  <c r="P387" i="5"/>
  <c r="N387" i="5"/>
  <c r="L387" i="5"/>
  <c r="J387" i="5"/>
  <c r="H387" i="5"/>
  <c r="F387" i="5"/>
  <c r="T386" i="5"/>
  <c r="R386" i="5"/>
  <c r="P386" i="5"/>
  <c r="N386" i="5"/>
  <c r="L386" i="5"/>
  <c r="J386" i="5"/>
  <c r="H386" i="5"/>
  <c r="F386" i="5"/>
  <c r="T341" i="5"/>
  <c r="R341" i="5"/>
  <c r="P341" i="5"/>
  <c r="N341" i="5"/>
  <c r="L341" i="5"/>
  <c r="J341" i="5"/>
  <c r="H341" i="5"/>
  <c r="F341" i="5"/>
  <c r="T340" i="5"/>
  <c r="R340" i="5"/>
  <c r="P340" i="5"/>
  <c r="N340" i="5"/>
  <c r="L340" i="5"/>
  <c r="J340" i="5"/>
  <c r="H340" i="5"/>
  <c r="F340" i="5"/>
  <c r="T339" i="5"/>
  <c r="R339" i="5"/>
  <c r="P339" i="5"/>
  <c r="N339" i="5"/>
  <c r="L339" i="5"/>
  <c r="J339" i="5"/>
  <c r="H339" i="5"/>
  <c r="F339" i="5"/>
  <c r="T338" i="5"/>
  <c r="R338" i="5"/>
  <c r="P338" i="5"/>
  <c r="N338" i="5"/>
  <c r="L338" i="5"/>
  <c r="J338" i="5"/>
  <c r="H338" i="5"/>
  <c r="F338" i="5"/>
  <c r="T337" i="5"/>
  <c r="R337" i="5"/>
  <c r="P337" i="5"/>
  <c r="N337" i="5"/>
  <c r="L337" i="5"/>
  <c r="J337" i="5"/>
  <c r="H337" i="5"/>
  <c r="F337" i="5"/>
  <c r="T336" i="5"/>
  <c r="R336" i="5"/>
  <c r="P336" i="5"/>
  <c r="N336" i="5"/>
  <c r="L336" i="5"/>
  <c r="J336" i="5"/>
  <c r="H336" i="5"/>
  <c r="F336" i="5"/>
  <c r="T217" i="5"/>
  <c r="R217" i="5"/>
  <c r="P217" i="5"/>
  <c r="N217" i="5"/>
  <c r="L217" i="5"/>
  <c r="J217" i="5"/>
  <c r="H217" i="5"/>
  <c r="F217" i="5"/>
  <c r="T216" i="5"/>
  <c r="R216" i="5"/>
  <c r="P216" i="5"/>
  <c r="N216" i="5"/>
  <c r="L216" i="5"/>
  <c r="J216" i="5"/>
  <c r="H216" i="5"/>
  <c r="F216" i="5"/>
  <c r="T215" i="5"/>
  <c r="R215" i="5"/>
  <c r="P215" i="5"/>
  <c r="N215" i="5"/>
  <c r="L215" i="5"/>
  <c r="J215" i="5"/>
  <c r="H215" i="5"/>
  <c r="F215" i="5"/>
  <c r="T214" i="5"/>
  <c r="R214" i="5"/>
  <c r="P214" i="5"/>
  <c r="N214" i="5"/>
  <c r="L214" i="5"/>
  <c r="J214" i="5"/>
  <c r="H214" i="5"/>
  <c r="F214" i="5"/>
  <c r="T213" i="5"/>
  <c r="R213" i="5"/>
  <c r="P213" i="5"/>
  <c r="N213" i="5"/>
  <c r="L213" i="5"/>
  <c r="J213" i="5"/>
  <c r="H213" i="5"/>
  <c r="F213" i="5"/>
  <c r="T212" i="5"/>
  <c r="R212" i="5"/>
  <c r="P212" i="5"/>
  <c r="N212" i="5"/>
  <c r="L212" i="5"/>
  <c r="J212" i="5"/>
  <c r="H212" i="5"/>
  <c r="F212" i="5"/>
  <c r="BB151" i="5"/>
  <c r="BD151" i="5" s="1"/>
  <c r="BB149" i="5"/>
  <c r="BB150" i="5"/>
  <c r="T93" i="5"/>
  <c r="R93" i="5"/>
  <c r="P93" i="5"/>
  <c r="N93" i="5"/>
  <c r="L93" i="5"/>
  <c r="J93" i="5"/>
  <c r="H93" i="5"/>
  <c r="F93" i="5"/>
  <c r="T92" i="5"/>
  <c r="R92" i="5"/>
  <c r="P92" i="5"/>
  <c r="N92" i="5"/>
  <c r="L92" i="5"/>
  <c r="J92" i="5"/>
  <c r="H92" i="5"/>
  <c r="F92" i="5"/>
  <c r="T91" i="5"/>
  <c r="R91" i="5"/>
  <c r="P91" i="5"/>
  <c r="N91" i="5"/>
  <c r="L91" i="5"/>
  <c r="J91" i="5"/>
  <c r="H91" i="5"/>
  <c r="F91" i="5"/>
  <c r="T90" i="5"/>
  <c r="R90" i="5"/>
  <c r="P90" i="5"/>
  <c r="N90" i="5"/>
  <c r="L90" i="5"/>
  <c r="J90" i="5"/>
  <c r="H90" i="5"/>
  <c r="F90" i="5"/>
  <c r="T89" i="5"/>
  <c r="R89" i="5"/>
  <c r="P89" i="5"/>
  <c r="N89" i="5"/>
  <c r="L89" i="5"/>
  <c r="J89" i="5"/>
  <c r="H89" i="5"/>
  <c r="F89" i="5"/>
  <c r="T88" i="5"/>
  <c r="R88" i="5"/>
  <c r="P88" i="5"/>
  <c r="N88" i="5"/>
  <c r="L88" i="5"/>
  <c r="J88" i="5"/>
  <c r="H88" i="5"/>
  <c r="F88" i="5"/>
  <c r="V31" i="5"/>
  <c r="T31" i="5"/>
  <c r="R31" i="5"/>
  <c r="P31" i="5"/>
  <c r="N31" i="5"/>
  <c r="L31" i="5"/>
  <c r="J31" i="5"/>
  <c r="H31" i="5"/>
  <c r="F31" i="5"/>
  <c r="V30" i="5"/>
  <c r="T30" i="5"/>
  <c r="R30" i="5"/>
  <c r="P30" i="5"/>
  <c r="N30" i="5"/>
  <c r="L30" i="5"/>
  <c r="J30" i="5"/>
  <c r="H30" i="5"/>
  <c r="F30" i="5"/>
  <c r="V29" i="5"/>
  <c r="T29" i="5"/>
  <c r="R29" i="5"/>
  <c r="P29" i="5"/>
  <c r="N29" i="5"/>
  <c r="L29" i="5"/>
  <c r="J29" i="5"/>
  <c r="H29" i="5"/>
  <c r="F29" i="5"/>
  <c r="V28" i="5"/>
  <c r="T28" i="5"/>
  <c r="R28" i="5"/>
  <c r="P28" i="5"/>
  <c r="N28" i="5"/>
  <c r="L28" i="5"/>
  <c r="J28" i="5"/>
  <c r="H28" i="5"/>
  <c r="F28" i="5"/>
  <c r="V27" i="5"/>
  <c r="T27" i="5"/>
  <c r="R27" i="5"/>
  <c r="P27" i="5"/>
  <c r="N27" i="5"/>
  <c r="L27" i="5"/>
  <c r="J27" i="5"/>
  <c r="H27" i="5"/>
  <c r="F27" i="5"/>
  <c r="V26" i="5"/>
  <c r="T26" i="5"/>
  <c r="R26" i="5"/>
  <c r="P26" i="5"/>
  <c r="N26" i="5"/>
  <c r="L26" i="5"/>
  <c r="J26" i="5"/>
  <c r="H26" i="5"/>
  <c r="F26" i="5"/>
  <c r="V379" i="5"/>
  <c r="T379" i="5"/>
  <c r="R379" i="5"/>
  <c r="P379" i="5"/>
  <c r="N379" i="5"/>
  <c r="L379" i="5"/>
  <c r="J379" i="5"/>
  <c r="H379" i="5"/>
  <c r="F379" i="5"/>
  <c r="V378" i="5"/>
  <c r="T378" i="5"/>
  <c r="R378" i="5"/>
  <c r="P378" i="5"/>
  <c r="N378" i="5"/>
  <c r="L378" i="5"/>
  <c r="J378" i="5"/>
  <c r="H378" i="5"/>
  <c r="F378" i="5"/>
  <c r="V261" i="5"/>
  <c r="T261" i="5"/>
  <c r="R261" i="5"/>
  <c r="P261" i="5"/>
  <c r="N261" i="5"/>
  <c r="L261" i="5"/>
  <c r="J261" i="5"/>
  <c r="H261" i="5"/>
  <c r="F261" i="5"/>
  <c r="V260" i="5"/>
  <c r="T260" i="5"/>
  <c r="R260" i="5"/>
  <c r="P260" i="5"/>
  <c r="N260" i="5"/>
  <c r="L260" i="5"/>
  <c r="J260" i="5"/>
  <c r="H260" i="5"/>
  <c r="F260" i="5"/>
  <c r="V259" i="5"/>
  <c r="T259" i="5"/>
  <c r="R259" i="5"/>
  <c r="P259" i="5"/>
  <c r="N259" i="5"/>
  <c r="L259" i="5"/>
  <c r="J259" i="5"/>
  <c r="H259" i="5"/>
  <c r="F259" i="5"/>
  <c r="V258" i="5"/>
  <c r="T258" i="5"/>
  <c r="R258" i="5"/>
  <c r="P258" i="5"/>
  <c r="N258" i="5"/>
  <c r="L258" i="5"/>
  <c r="J258" i="5"/>
  <c r="H258" i="5"/>
  <c r="F258" i="5"/>
  <c r="V257" i="5"/>
  <c r="T257" i="5"/>
  <c r="R257" i="5"/>
  <c r="P257" i="5"/>
  <c r="N257" i="5"/>
  <c r="L257" i="5"/>
  <c r="J257" i="5"/>
  <c r="H257" i="5"/>
  <c r="F257" i="5"/>
  <c r="V256" i="5"/>
  <c r="T256" i="5"/>
  <c r="R256" i="5"/>
  <c r="P256" i="5"/>
  <c r="N256" i="5"/>
  <c r="L256" i="5"/>
  <c r="J256" i="5"/>
  <c r="H256" i="5"/>
  <c r="F256" i="5"/>
  <c r="V137" i="5"/>
  <c r="T137" i="5"/>
  <c r="R137" i="5"/>
  <c r="P137" i="5"/>
  <c r="N137" i="5"/>
  <c r="L137" i="5"/>
  <c r="J137" i="5"/>
  <c r="H137" i="5"/>
  <c r="F137" i="5"/>
  <c r="V136" i="5"/>
  <c r="T136" i="5"/>
  <c r="R136" i="5"/>
  <c r="P136" i="5"/>
  <c r="N136" i="5"/>
  <c r="L136" i="5"/>
  <c r="J136" i="5"/>
  <c r="H136" i="5"/>
  <c r="F136" i="5"/>
  <c r="V135" i="5"/>
  <c r="T135" i="5"/>
  <c r="R135" i="5"/>
  <c r="P135" i="5"/>
  <c r="N135" i="5"/>
  <c r="L135" i="5"/>
  <c r="J135" i="5"/>
  <c r="H135" i="5"/>
  <c r="F135" i="5"/>
  <c r="V134" i="5"/>
  <c r="T134" i="5"/>
  <c r="R134" i="5"/>
  <c r="P134" i="5"/>
  <c r="N134" i="5"/>
  <c r="L134" i="5"/>
  <c r="J134" i="5"/>
  <c r="H134" i="5"/>
  <c r="F134" i="5"/>
  <c r="V133" i="5"/>
  <c r="T133" i="5"/>
  <c r="R133" i="5"/>
  <c r="P133" i="5"/>
  <c r="N133" i="5"/>
  <c r="L133" i="5"/>
  <c r="J133" i="5"/>
  <c r="H133" i="5"/>
  <c r="F133" i="5"/>
  <c r="V132" i="5"/>
  <c r="T132" i="5"/>
  <c r="R132" i="5"/>
  <c r="P132" i="5"/>
  <c r="N132" i="5"/>
  <c r="L132" i="5"/>
  <c r="J132" i="5"/>
  <c r="H132" i="5"/>
  <c r="F132" i="5"/>
  <c r="V75" i="5"/>
  <c r="T75" i="5"/>
  <c r="R75" i="5"/>
  <c r="P75" i="5"/>
  <c r="N75" i="5"/>
  <c r="L75" i="5"/>
  <c r="J75" i="5"/>
  <c r="H75" i="5"/>
  <c r="F75" i="5"/>
  <c r="V74" i="5"/>
  <c r="T74" i="5"/>
  <c r="R74" i="5"/>
  <c r="P74" i="5"/>
  <c r="N74" i="5"/>
  <c r="L74" i="5"/>
  <c r="J74" i="5"/>
  <c r="H74" i="5"/>
  <c r="F74" i="5"/>
  <c r="V73" i="5"/>
  <c r="T73" i="5"/>
  <c r="R73" i="5"/>
  <c r="P73" i="5"/>
  <c r="N73" i="5"/>
  <c r="L73" i="5"/>
  <c r="J73" i="5"/>
  <c r="H73" i="5"/>
  <c r="F73" i="5"/>
  <c r="V72" i="5"/>
  <c r="T72" i="5"/>
  <c r="R72" i="5"/>
  <c r="P72" i="5"/>
  <c r="N72" i="5"/>
  <c r="L72" i="5"/>
  <c r="J72" i="5"/>
  <c r="H72" i="5"/>
  <c r="F72" i="5"/>
  <c r="V71" i="5"/>
  <c r="T71" i="5"/>
  <c r="R71" i="5"/>
  <c r="P71" i="5"/>
  <c r="N71" i="5"/>
  <c r="L71" i="5"/>
  <c r="J71" i="5"/>
  <c r="H71" i="5"/>
  <c r="F71" i="5"/>
  <c r="V70" i="5"/>
  <c r="T70" i="5"/>
  <c r="R70" i="5"/>
  <c r="P70" i="5"/>
  <c r="N70" i="5"/>
  <c r="L70" i="5"/>
  <c r="J70" i="5"/>
  <c r="H70" i="5"/>
  <c r="F70" i="5"/>
  <c r="V63" i="5"/>
  <c r="T63" i="5"/>
  <c r="R63" i="5"/>
  <c r="P63" i="5"/>
  <c r="N63" i="5"/>
  <c r="L63" i="5"/>
  <c r="J63" i="5"/>
  <c r="H63" i="5"/>
  <c r="F63" i="5"/>
  <c r="V62" i="5"/>
  <c r="T62" i="5"/>
  <c r="R62" i="5"/>
  <c r="P62" i="5"/>
  <c r="N62" i="5"/>
  <c r="L62" i="5"/>
  <c r="J62" i="5"/>
  <c r="H62" i="5"/>
  <c r="F62" i="5"/>
  <c r="V125" i="5"/>
  <c r="T125" i="5"/>
  <c r="R125" i="5"/>
  <c r="P125" i="5"/>
  <c r="N125" i="5"/>
  <c r="L125" i="5"/>
  <c r="J125" i="5"/>
  <c r="H125" i="5"/>
  <c r="F125" i="5"/>
  <c r="V124" i="5"/>
  <c r="T124" i="5"/>
  <c r="R124" i="5"/>
  <c r="P124" i="5"/>
  <c r="N124" i="5"/>
  <c r="L124" i="5"/>
  <c r="J124" i="5"/>
  <c r="H124" i="5"/>
  <c r="F124" i="5"/>
  <c r="V249" i="5"/>
  <c r="T249" i="5"/>
  <c r="R249" i="5"/>
  <c r="P249" i="5"/>
  <c r="N249" i="5"/>
  <c r="L249" i="5"/>
  <c r="J249" i="5"/>
  <c r="H249" i="5"/>
  <c r="F249" i="5"/>
  <c r="V248" i="5"/>
  <c r="T248" i="5"/>
  <c r="R248" i="5"/>
  <c r="P248" i="5"/>
  <c r="N248" i="5"/>
  <c r="L248" i="5"/>
  <c r="J248" i="5"/>
  <c r="H248" i="5"/>
  <c r="F248" i="5"/>
  <c r="V371" i="5"/>
  <c r="T371" i="5"/>
  <c r="R371" i="5"/>
  <c r="P371" i="5"/>
  <c r="N371" i="5"/>
  <c r="L371" i="5"/>
  <c r="J371" i="5"/>
  <c r="H371" i="5"/>
  <c r="F371" i="5"/>
  <c r="V370" i="5"/>
  <c r="T370" i="5"/>
  <c r="R370" i="5"/>
  <c r="P370" i="5"/>
  <c r="N370" i="5"/>
  <c r="L370" i="5"/>
  <c r="J370" i="5"/>
  <c r="H370" i="5"/>
  <c r="F370" i="5"/>
  <c r="V247" i="5"/>
  <c r="T247" i="5"/>
  <c r="R247" i="5"/>
  <c r="P247" i="5"/>
  <c r="N247" i="5"/>
  <c r="L247" i="5"/>
  <c r="J247" i="5"/>
  <c r="H247" i="5"/>
  <c r="F247" i="5"/>
  <c r="V246" i="5"/>
  <c r="T246" i="5"/>
  <c r="R246" i="5"/>
  <c r="P246" i="5"/>
  <c r="N246" i="5"/>
  <c r="L246" i="5"/>
  <c r="J246" i="5"/>
  <c r="H246" i="5"/>
  <c r="F246" i="5"/>
  <c r="V123" i="5"/>
  <c r="T123" i="5"/>
  <c r="R123" i="5"/>
  <c r="P123" i="5"/>
  <c r="N123" i="5"/>
  <c r="L123" i="5"/>
  <c r="J123" i="5"/>
  <c r="H123" i="5"/>
  <c r="F123" i="5"/>
  <c r="V122" i="5"/>
  <c r="T122" i="5"/>
  <c r="R122" i="5"/>
  <c r="P122" i="5"/>
  <c r="N122" i="5"/>
  <c r="L122" i="5"/>
  <c r="J122" i="5"/>
  <c r="H122" i="5"/>
  <c r="F122" i="5"/>
  <c r="V61" i="5"/>
  <c r="T61" i="5"/>
  <c r="R61" i="5"/>
  <c r="P61" i="5"/>
  <c r="N61" i="5"/>
  <c r="L61" i="5"/>
  <c r="J61" i="5"/>
  <c r="H61" i="5"/>
  <c r="F61" i="5"/>
  <c r="T60" i="5"/>
  <c r="BH150" i="5"/>
  <c r="AZ477" i="5"/>
  <c r="AX477" i="5"/>
  <c r="AV477" i="5"/>
  <c r="AT477" i="5"/>
  <c r="AR477" i="5"/>
  <c r="AP477" i="5"/>
  <c r="AN477" i="5"/>
  <c r="AL477" i="5"/>
  <c r="AJ477" i="5"/>
  <c r="AH477" i="5"/>
  <c r="AF477" i="5"/>
  <c r="AD477" i="5"/>
  <c r="AB477" i="5"/>
  <c r="Z477" i="5"/>
  <c r="X477" i="5"/>
  <c r="V477" i="5"/>
  <c r="BH476" i="5"/>
  <c r="AZ476" i="5"/>
  <c r="AX476" i="5"/>
  <c r="AV476" i="5"/>
  <c r="AT476" i="5"/>
  <c r="AR476" i="5"/>
  <c r="AP476" i="5"/>
  <c r="AN476" i="5"/>
  <c r="AL476" i="5"/>
  <c r="AJ476" i="5"/>
  <c r="AH476" i="5"/>
  <c r="AF476" i="5"/>
  <c r="AD476" i="5"/>
  <c r="AB476" i="5"/>
  <c r="Z476" i="5"/>
  <c r="X476" i="5"/>
  <c r="V476" i="5"/>
  <c r="BH474" i="5"/>
  <c r="BH472" i="5"/>
  <c r="AZ471" i="5"/>
  <c r="AX471" i="5"/>
  <c r="AV471" i="5"/>
  <c r="AT471" i="5"/>
  <c r="AR471" i="5"/>
  <c r="AP471" i="5"/>
  <c r="AN471" i="5"/>
  <c r="AL471" i="5"/>
  <c r="AJ471" i="5"/>
  <c r="AH471" i="5"/>
  <c r="AF471" i="5"/>
  <c r="AD471" i="5"/>
  <c r="AB471" i="5"/>
  <c r="Z471" i="5"/>
  <c r="X471" i="5"/>
  <c r="V471" i="5"/>
  <c r="BH470" i="5"/>
  <c r="AZ470" i="5"/>
  <c r="AX470" i="5"/>
  <c r="AV470" i="5"/>
  <c r="AT470" i="5"/>
  <c r="AR470" i="5"/>
  <c r="AP470" i="5"/>
  <c r="AN470" i="5"/>
  <c r="AL470" i="5"/>
  <c r="AJ470" i="5"/>
  <c r="AH470" i="5"/>
  <c r="AF470" i="5"/>
  <c r="AD470" i="5"/>
  <c r="AB470" i="5"/>
  <c r="Z470" i="5"/>
  <c r="X470" i="5"/>
  <c r="V470" i="5"/>
  <c r="BH468" i="5"/>
  <c r="BH466" i="5"/>
  <c r="AZ465" i="5"/>
  <c r="AX465" i="5"/>
  <c r="AV465" i="5"/>
  <c r="AT465" i="5"/>
  <c r="AR465" i="5"/>
  <c r="AP465" i="5"/>
  <c r="AN465" i="5"/>
  <c r="AL465" i="5"/>
  <c r="AJ465" i="5"/>
  <c r="AH465" i="5"/>
  <c r="AF465" i="5"/>
  <c r="AD465" i="5"/>
  <c r="AB465" i="5"/>
  <c r="Z465" i="5"/>
  <c r="X465" i="5"/>
  <c r="V465" i="5"/>
  <c r="BH464" i="5"/>
  <c r="AZ464" i="5"/>
  <c r="AX464" i="5"/>
  <c r="AV464" i="5"/>
  <c r="AT464" i="5"/>
  <c r="AR464" i="5"/>
  <c r="AP464" i="5"/>
  <c r="AN464" i="5"/>
  <c r="AL464" i="5"/>
  <c r="AJ464" i="5"/>
  <c r="AH464" i="5"/>
  <c r="AF464" i="5"/>
  <c r="AD464" i="5"/>
  <c r="AB464" i="5"/>
  <c r="Z464" i="5"/>
  <c r="X464" i="5"/>
  <c r="V464" i="5"/>
  <c r="AZ463" i="5"/>
  <c r="AX463" i="5"/>
  <c r="AV463" i="5"/>
  <c r="AT463" i="5"/>
  <c r="AR463" i="5"/>
  <c r="AP463" i="5"/>
  <c r="AN463" i="5"/>
  <c r="AL463" i="5"/>
  <c r="AJ463" i="5"/>
  <c r="AH463" i="5"/>
  <c r="AF463" i="5"/>
  <c r="AD463" i="5"/>
  <c r="AB463" i="5"/>
  <c r="Z463" i="5"/>
  <c r="X463" i="5"/>
  <c r="V463" i="5"/>
  <c r="BH462" i="5"/>
  <c r="AZ462" i="5"/>
  <c r="AX462" i="5"/>
  <c r="AV462" i="5"/>
  <c r="AT462" i="5"/>
  <c r="AR462" i="5"/>
  <c r="AP462" i="5"/>
  <c r="AN462" i="5"/>
  <c r="AL462" i="5"/>
  <c r="AJ462" i="5"/>
  <c r="AH462" i="5"/>
  <c r="AF462" i="5"/>
  <c r="AD462" i="5"/>
  <c r="AB462" i="5"/>
  <c r="Z462" i="5"/>
  <c r="X462" i="5"/>
  <c r="V462" i="5"/>
  <c r="BH460" i="5"/>
  <c r="BH458" i="5"/>
  <c r="AP457" i="5"/>
  <c r="AN457" i="5"/>
  <c r="V457" i="5"/>
  <c r="T457" i="5"/>
  <c r="R457" i="5"/>
  <c r="P457" i="5"/>
  <c r="N457" i="5"/>
  <c r="L457" i="5"/>
  <c r="J457" i="5"/>
  <c r="H457" i="5"/>
  <c r="F457" i="5"/>
  <c r="BH456" i="5"/>
  <c r="AP456" i="5"/>
  <c r="AN456" i="5"/>
  <c r="V456" i="5"/>
  <c r="T456" i="5"/>
  <c r="R456" i="5"/>
  <c r="P456" i="5"/>
  <c r="N456" i="5"/>
  <c r="L456" i="5"/>
  <c r="J456" i="5"/>
  <c r="H456" i="5"/>
  <c r="F456" i="5"/>
  <c r="AZ455" i="5"/>
  <c r="AX455" i="5"/>
  <c r="AV455" i="5"/>
  <c r="AT455" i="5"/>
  <c r="AR455" i="5"/>
  <c r="AP455" i="5"/>
  <c r="AN455" i="5"/>
  <c r="V455" i="5"/>
  <c r="T455" i="5"/>
  <c r="R455" i="5"/>
  <c r="P455" i="5"/>
  <c r="N455" i="5"/>
  <c r="L455" i="5"/>
  <c r="J455" i="5"/>
  <c r="H455" i="5"/>
  <c r="F455" i="5"/>
  <c r="BH454" i="5"/>
  <c r="AZ454" i="5"/>
  <c r="AX454" i="5"/>
  <c r="AV454" i="5"/>
  <c r="AT454" i="5"/>
  <c r="AR454" i="5"/>
  <c r="AP454" i="5"/>
  <c r="AN454" i="5"/>
  <c r="V454" i="5"/>
  <c r="T454" i="5"/>
  <c r="R454" i="5"/>
  <c r="P454" i="5"/>
  <c r="N454" i="5"/>
  <c r="L454" i="5"/>
  <c r="J454" i="5"/>
  <c r="H454" i="5"/>
  <c r="F454" i="5"/>
  <c r="AZ453" i="5"/>
  <c r="AX453" i="5"/>
  <c r="AV453" i="5"/>
  <c r="AT453" i="5"/>
  <c r="AR453" i="5"/>
  <c r="AP453" i="5"/>
  <c r="AN453" i="5"/>
  <c r="AL453" i="5"/>
  <c r="AJ453" i="5"/>
  <c r="AH453" i="5"/>
  <c r="AF453" i="5"/>
  <c r="AD453" i="5"/>
  <c r="AB453" i="5"/>
  <c r="Z453" i="5"/>
  <c r="X453" i="5"/>
  <c r="V453" i="5"/>
  <c r="BH452" i="5"/>
  <c r="AZ452" i="5"/>
  <c r="AX452" i="5"/>
  <c r="AV452" i="5"/>
  <c r="AT452" i="5"/>
  <c r="AR452" i="5"/>
  <c r="AP452" i="5"/>
  <c r="AN452" i="5"/>
  <c r="AL452" i="5"/>
  <c r="AJ452" i="5"/>
  <c r="AH452" i="5"/>
  <c r="AF452" i="5"/>
  <c r="AD452" i="5"/>
  <c r="AB452" i="5"/>
  <c r="Z452" i="5"/>
  <c r="X452" i="5"/>
  <c r="V452" i="5"/>
  <c r="BH450" i="5"/>
  <c r="BH448" i="5"/>
  <c r="BH446" i="5"/>
  <c r="BH444" i="5"/>
  <c r="BH442" i="5"/>
  <c r="BH440" i="5"/>
  <c r="BH438" i="5"/>
  <c r="BH436" i="5"/>
  <c r="AZ435" i="5"/>
  <c r="AX435" i="5"/>
  <c r="AV435" i="5"/>
  <c r="AT435" i="5"/>
  <c r="AR435" i="5"/>
  <c r="AP435" i="5"/>
  <c r="AN435" i="5"/>
  <c r="AL435" i="5"/>
  <c r="AJ435" i="5"/>
  <c r="AH435" i="5"/>
  <c r="AF435" i="5"/>
  <c r="AD435" i="5"/>
  <c r="AB435" i="5"/>
  <c r="Z435" i="5"/>
  <c r="X435" i="5"/>
  <c r="V435" i="5"/>
  <c r="BH434" i="5"/>
  <c r="AZ434" i="5"/>
  <c r="AX434" i="5"/>
  <c r="AV434" i="5"/>
  <c r="AT434" i="5"/>
  <c r="AR434" i="5"/>
  <c r="AP434" i="5"/>
  <c r="AN434" i="5"/>
  <c r="AL434" i="5"/>
  <c r="AJ434" i="5"/>
  <c r="AH434" i="5"/>
  <c r="AF434" i="5"/>
  <c r="AD434" i="5"/>
  <c r="AB434" i="5"/>
  <c r="Z434" i="5"/>
  <c r="X434" i="5"/>
  <c r="V434" i="5"/>
  <c r="AZ433" i="5"/>
  <c r="AX433" i="5"/>
  <c r="AV433" i="5"/>
  <c r="AT433" i="5"/>
  <c r="AR433" i="5"/>
  <c r="AP433" i="5"/>
  <c r="AN433" i="5"/>
  <c r="AL433" i="5"/>
  <c r="AJ433" i="5"/>
  <c r="AH433" i="5"/>
  <c r="AF433" i="5"/>
  <c r="AD433" i="5"/>
  <c r="AB433" i="5"/>
  <c r="Z433" i="5"/>
  <c r="X433" i="5"/>
  <c r="V433" i="5"/>
  <c r="BH432" i="5"/>
  <c r="AZ432" i="5"/>
  <c r="AX432" i="5"/>
  <c r="AV432" i="5"/>
  <c r="AT432" i="5"/>
  <c r="AR432" i="5"/>
  <c r="AP432" i="5"/>
  <c r="AN432" i="5"/>
  <c r="AL432" i="5"/>
  <c r="AJ432" i="5"/>
  <c r="AH432" i="5"/>
  <c r="AF432" i="5"/>
  <c r="AD432" i="5"/>
  <c r="AB432" i="5"/>
  <c r="Z432" i="5"/>
  <c r="X432" i="5"/>
  <c r="V432" i="5"/>
  <c r="AZ431" i="5"/>
  <c r="AX431" i="5"/>
  <c r="AV431" i="5"/>
  <c r="AT431" i="5"/>
  <c r="AR431" i="5"/>
  <c r="AP431" i="5"/>
  <c r="AN431" i="5"/>
  <c r="AL431" i="5"/>
  <c r="AJ431" i="5"/>
  <c r="AH431" i="5"/>
  <c r="AF431" i="5"/>
  <c r="AD431" i="5"/>
  <c r="AB431" i="5"/>
  <c r="Z431" i="5"/>
  <c r="X431" i="5"/>
  <c r="V431" i="5"/>
  <c r="BH430" i="5"/>
  <c r="AZ430" i="5"/>
  <c r="AX430" i="5"/>
  <c r="AV430" i="5"/>
  <c r="AT430" i="5"/>
  <c r="AR430" i="5"/>
  <c r="AP430" i="5"/>
  <c r="AN430" i="5"/>
  <c r="AL430" i="5"/>
  <c r="AJ430" i="5"/>
  <c r="AH430" i="5"/>
  <c r="AF430" i="5"/>
  <c r="AD430" i="5"/>
  <c r="AB430" i="5"/>
  <c r="Z430" i="5"/>
  <c r="X430" i="5"/>
  <c r="V430" i="5"/>
  <c r="BH428" i="5"/>
  <c r="BH426" i="5"/>
  <c r="BH424" i="5"/>
  <c r="BH422" i="5"/>
  <c r="BH420" i="5"/>
  <c r="BH418" i="5"/>
  <c r="BH416" i="5"/>
  <c r="BH414" i="5"/>
  <c r="AZ413" i="5"/>
  <c r="AX413" i="5"/>
  <c r="AV413" i="5"/>
  <c r="AT413" i="5"/>
  <c r="AR413" i="5"/>
  <c r="AP413" i="5"/>
  <c r="AN413" i="5"/>
  <c r="AL413" i="5"/>
  <c r="AJ413" i="5"/>
  <c r="AH413" i="5"/>
  <c r="AF413" i="5"/>
  <c r="AD413" i="5"/>
  <c r="AB413" i="5"/>
  <c r="Z413" i="5"/>
  <c r="X413" i="5"/>
  <c r="V413" i="5"/>
  <c r="BH412" i="5"/>
  <c r="AZ412" i="5"/>
  <c r="AX412" i="5"/>
  <c r="AV412" i="5"/>
  <c r="AT412" i="5"/>
  <c r="AR412" i="5"/>
  <c r="AP412" i="5"/>
  <c r="AN412" i="5"/>
  <c r="AL412" i="5"/>
  <c r="AJ412" i="5"/>
  <c r="AH412" i="5"/>
  <c r="AF412" i="5"/>
  <c r="AD412" i="5"/>
  <c r="AB412" i="5"/>
  <c r="Z412" i="5"/>
  <c r="X412" i="5"/>
  <c r="V412" i="5"/>
  <c r="AZ411" i="5"/>
  <c r="AX411" i="5"/>
  <c r="AV411" i="5"/>
  <c r="AT411" i="5"/>
  <c r="AR411" i="5"/>
  <c r="AP411" i="5"/>
  <c r="AN411" i="5"/>
  <c r="AL411" i="5"/>
  <c r="AJ411" i="5"/>
  <c r="AH411" i="5"/>
  <c r="AF411" i="5"/>
  <c r="AD411" i="5"/>
  <c r="AB411" i="5"/>
  <c r="Z411" i="5"/>
  <c r="X411" i="5"/>
  <c r="V411" i="5"/>
  <c r="BH410" i="5"/>
  <c r="AZ410" i="5"/>
  <c r="AX410" i="5"/>
  <c r="AV410" i="5"/>
  <c r="AT410" i="5"/>
  <c r="AR410" i="5"/>
  <c r="AP410" i="5"/>
  <c r="AN410" i="5"/>
  <c r="AL410" i="5"/>
  <c r="AJ410" i="5"/>
  <c r="AH410" i="5"/>
  <c r="AF410" i="5"/>
  <c r="AD410" i="5"/>
  <c r="AB410" i="5"/>
  <c r="Z410" i="5"/>
  <c r="X410" i="5"/>
  <c r="V410" i="5"/>
  <c r="AZ409" i="5"/>
  <c r="AX409" i="5"/>
  <c r="AV409" i="5"/>
  <c r="AT409" i="5"/>
  <c r="AR409" i="5"/>
  <c r="AP409" i="5"/>
  <c r="AN409" i="5"/>
  <c r="AL409" i="5"/>
  <c r="AJ409" i="5"/>
  <c r="AH409" i="5"/>
  <c r="AF409" i="5"/>
  <c r="AD409" i="5"/>
  <c r="AB409" i="5"/>
  <c r="Z409" i="5"/>
  <c r="X409" i="5"/>
  <c r="V409" i="5"/>
  <c r="BH408" i="5"/>
  <c r="AZ408" i="5"/>
  <c r="AX408" i="5"/>
  <c r="AV408" i="5"/>
  <c r="AT408" i="5"/>
  <c r="AR408" i="5"/>
  <c r="AP408" i="5"/>
  <c r="AN408" i="5"/>
  <c r="AL408" i="5"/>
  <c r="AJ408" i="5"/>
  <c r="AH408" i="5"/>
  <c r="AF408" i="5"/>
  <c r="AD408" i="5"/>
  <c r="AB408" i="5"/>
  <c r="Z408" i="5"/>
  <c r="X408" i="5"/>
  <c r="V408" i="5"/>
  <c r="AZ407" i="5"/>
  <c r="AX407" i="5"/>
  <c r="AV407" i="5"/>
  <c r="AT407" i="5"/>
  <c r="AR407" i="5"/>
  <c r="AP407" i="5"/>
  <c r="AN407" i="5"/>
  <c r="AL407" i="5"/>
  <c r="AJ407" i="5"/>
  <c r="AH407" i="5"/>
  <c r="AF407" i="5"/>
  <c r="AD407" i="5"/>
  <c r="AB407" i="5"/>
  <c r="Z407" i="5"/>
  <c r="X407" i="5"/>
  <c r="V407" i="5"/>
  <c r="BH406" i="5"/>
  <c r="AZ406" i="5"/>
  <c r="AX406" i="5"/>
  <c r="AV406" i="5"/>
  <c r="AT406" i="5"/>
  <c r="AR406" i="5"/>
  <c r="AP406" i="5"/>
  <c r="AN406" i="5"/>
  <c r="AL406" i="5"/>
  <c r="AJ406" i="5"/>
  <c r="AH406" i="5"/>
  <c r="AF406" i="5"/>
  <c r="AD406" i="5"/>
  <c r="AB406" i="5"/>
  <c r="Z406" i="5"/>
  <c r="X406" i="5"/>
  <c r="V406" i="5"/>
  <c r="T406" i="5"/>
  <c r="R406" i="5"/>
  <c r="P406" i="5"/>
  <c r="N406" i="5"/>
  <c r="L406" i="5"/>
  <c r="J406" i="5"/>
  <c r="H406" i="5"/>
  <c r="F406" i="5"/>
  <c r="BH404" i="5"/>
  <c r="BH402" i="5"/>
  <c r="BH400" i="5"/>
  <c r="BH398" i="5"/>
  <c r="BH396" i="5"/>
  <c r="BH394" i="5"/>
  <c r="BH392" i="5"/>
  <c r="AZ391" i="5"/>
  <c r="AX391" i="5"/>
  <c r="AV391" i="5"/>
  <c r="AT391" i="5"/>
  <c r="AR391" i="5"/>
  <c r="AP391" i="5"/>
  <c r="AN391" i="5"/>
  <c r="AL391" i="5"/>
  <c r="AJ391" i="5"/>
  <c r="AH391" i="5"/>
  <c r="AF391" i="5"/>
  <c r="AD391" i="5"/>
  <c r="AB391" i="5"/>
  <c r="Z391" i="5"/>
  <c r="X391" i="5"/>
  <c r="V391" i="5"/>
  <c r="BH390" i="5"/>
  <c r="AZ390" i="5"/>
  <c r="AX390" i="5"/>
  <c r="AV390" i="5"/>
  <c r="AT390" i="5"/>
  <c r="AR390" i="5"/>
  <c r="AP390" i="5"/>
  <c r="AN390" i="5"/>
  <c r="AL390" i="5"/>
  <c r="AJ390" i="5"/>
  <c r="AH390" i="5"/>
  <c r="AF390" i="5"/>
  <c r="AD390" i="5"/>
  <c r="AB390" i="5"/>
  <c r="Z390" i="5"/>
  <c r="X390" i="5"/>
  <c r="V390" i="5"/>
  <c r="AZ389" i="5"/>
  <c r="AX389" i="5"/>
  <c r="AV389" i="5"/>
  <c r="AT389" i="5"/>
  <c r="AR389" i="5"/>
  <c r="AP389" i="5"/>
  <c r="AN389" i="5"/>
  <c r="AL389" i="5"/>
  <c r="AJ389" i="5"/>
  <c r="AH389" i="5"/>
  <c r="AF389" i="5"/>
  <c r="AD389" i="5"/>
  <c r="AB389" i="5"/>
  <c r="Z389" i="5"/>
  <c r="X389" i="5"/>
  <c r="V389" i="5"/>
  <c r="BH388" i="5"/>
  <c r="AZ388" i="5"/>
  <c r="AX388" i="5"/>
  <c r="AV388" i="5"/>
  <c r="AT388" i="5"/>
  <c r="AR388" i="5"/>
  <c r="AP388" i="5"/>
  <c r="AN388" i="5"/>
  <c r="AL388" i="5"/>
  <c r="AJ388" i="5"/>
  <c r="AH388" i="5"/>
  <c r="AF388" i="5"/>
  <c r="AD388" i="5"/>
  <c r="AB388" i="5"/>
  <c r="Z388" i="5"/>
  <c r="X388" i="5"/>
  <c r="V388" i="5"/>
  <c r="AZ387" i="5"/>
  <c r="AX387" i="5"/>
  <c r="AV387" i="5"/>
  <c r="AT387" i="5"/>
  <c r="AR387" i="5"/>
  <c r="AP387" i="5"/>
  <c r="AN387" i="5"/>
  <c r="AL387" i="5"/>
  <c r="AJ387" i="5"/>
  <c r="AH387" i="5"/>
  <c r="AF387" i="5"/>
  <c r="AD387" i="5"/>
  <c r="AB387" i="5"/>
  <c r="Z387" i="5"/>
  <c r="X387" i="5"/>
  <c r="V387" i="5"/>
  <c r="BH386" i="5"/>
  <c r="AZ386" i="5"/>
  <c r="AX386" i="5"/>
  <c r="AV386" i="5"/>
  <c r="AT386" i="5"/>
  <c r="AR386" i="5"/>
  <c r="AP386" i="5"/>
  <c r="AN386" i="5"/>
  <c r="AL386" i="5"/>
  <c r="AJ386" i="5"/>
  <c r="AH386" i="5"/>
  <c r="AF386" i="5"/>
  <c r="AD386" i="5"/>
  <c r="AB386" i="5"/>
  <c r="Z386" i="5"/>
  <c r="X386" i="5"/>
  <c r="V386" i="5"/>
  <c r="AZ385" i="5"/>
  <c r="AD385" i="5"/>
  <c r="AB385" i="5"/>
  <c r="Z385" i="5"/>
  <c r="X385" i="5"/>
  <c r="V385" i="5"/>
  <c r="T385" i="5"/>
  <c r="R385" i="5"/>
  <c r="P385" i="5"/>
  <c r="N385" i="5"/>
  <c r="L385" i="5"/>
  <c r="J385" i="5"/>
  <c r="H385" i="5"/>
  <c r="F385" i="5"/>
  <c r="BH384" i="5"/>
  <c r="AZ384" i="5"/>
  <c r="AD384" i="5"/>
  <c r="AB384" i="5"/>
  <c r="Z384" i="5"/>
  <c r="X384" i="5"/>
  <c r="V384" i="5"/>
  <c r="T384" i="5"/>
  <c r="R384" i="5"/>
  <c r="P384" i="5"/>
  <c r="N384" i="5"/>
  <c r="L384" i="5"/>
  <c r="J384" i="5"/>
  <c r="H384" i="5"/>
  <c r="F384" i="5"/>
  <c r="BH382" i="5"/>
  <c r="BH380" i="5"/>
  <c r="AZ379" i="5"/>
  <c r="AX379" i="5"/>
  <c r="AV379" i="5"/>
  <c r="AT379" i="5"/>
  <c r="AR379" i="5"/>
  <c r="AP379" i="5"/>
  <c r="AN379" i="5"/>
  <c r="AL379" i="5"/>
  <c r="AJ379" i="5"/>
  <c r="AH379" i="5"/>
  <c r="AF379" i="5"/>
  <c r="AD379" i="5"/>
  <c r="AB379" i="5"/>
  <c r="Z379" i="5"/>
  <c r="X379" i="5"/>
  <c r="BH378" i="5"/>
  <c r="AZ378" i="5"/>
  <c r="AX378" i="5"/>
  <c r="AV378" i="5"/>
  <c r="AT378" i="5"/>
  <c r="AR378" i="5"/>
  <c r="AP378" i="5"/>
  <c r="AN378" i="5"/>
  <c r="AL378" i="5"/>
  <c r="AJ378" i="5"/>
  <c r="AH378" i="5"/>
  <c r="AF378" i="5"/>
  <c r="AD378" i="5"/>
  <c r="AB378" i="5"/>
  <c r="Z378" i="5"/>
  <c r="X378" i="5"/>
  <c r="BH376" i="5"/>
  <c r="BH374" i="5"/>
  <c r="AZ373" i="5"/>
  <c r="AX373" i="5"/>
  <c r="AV373" i="5"/>
  <c r="AT373" i="5"/>
  <c r="AR373" i="5"/>
  <c r="AP373" i="5"/>
  <c r="R373" i="5"/>
  <c r="P373" i="5"/>
  <c r="N373" i="5"/>
  <c r="L373" i="5"/>
  <c r="J373" i="5"/>
  <c r="H373" i="5"/>
  <c r="F373" i="5"/>
  <c r="BH372" i="5"/>
  <c r="AZ372" i="5"/>
  <c r="AX372" i="5"/>
  <c r="AV372" i="5"/>
  <c r="AT372" i="5"/>
  <c r="AR372" i="5"/>
  <c r="AP372" i="5"/>
  <c r="R372" i="5"/>
  <c r="P372" i="5"/>
  <c r="N372" i="5"/>
  <c r="L372" i="5"/>
  <c r="J372" i="5"/>
  <c r="H372" i="5"/>
  <c r="F372" i="5"/>
  <c r="AZ371" i="5"/>
  <c r="AX371" i="5"/>
  <c r="AV371" i="5"/>
  <c r="AT371" i="5"/>
  <c r="AR371" i="5"/>
  <c r="AP371" i="5"/>
  <c r="AN371" i="5"/>
  <c r="AL371" i="5"/>
  <c r="AJ371" i="5"/>
  <c r="AH371" i="5"/>
  <c r="AF371" i="5"/>
  <c r="AD371" i="5"/>
  <c r="AB371" i="5"/>
  <c r="Z371" i="5"/>
  <c r="X371" i="5"/>
  <c r="BH370" i="5"/>
  <c r="AZ370" i="5"/>
  <c r="AX370" i="5"/>
  <c r="AV370" i="5"/>
  <c r="AT370" i="5"/>
  <c r="AR370" i="5"/>
  <c r="AP370" i="5"/>
  <c r="AN370" i="5"/>
  <c r="AL370" i="5"/>
  <c r="AJ370" i="5"/>
  <c r="AH370" i="5"/>
  <c r="AF370" i="5"/>
  <c r="AD370" i="5"/>
  <c r="AB370" i="5"/>
  <c r="Z370" i="5"/>
  <c r="X370" i="5"/>
  <c r="AZ369" i="5"/>
  <c r="AX369" i="5"/>
  <c r="AV369" i="5"/>
  <c r="AT369" i="5"/>
  <c r="AR369" i="5"/>
  <c r="AP369" i="5"/>
  <c r="AN369" i="5"/>
  <c r="AL369" i="5"/>
  <c r="T369" i="5"/>
  <c r="R369" i="5"/>
  <c r="P369" i="5"/>
  <c r="N369" i="5"/>
  <c r="L369" i="5"/>
  <c r="J369" i="5"/>
  <c r="H369" i="5"/>
  <c r="F369" i="5"/>
  <c r="AZ368" i="5"/>
  <c r="AX368" i="5"/>
  <c r="AV368" i="5"/>
  <c r="AT368" i="5"/>
  <c r="AR368" i="5"/>
  <c r="AP368" i="5"/>
  <c r="AN368" i="5"/>
  <c r="AL368" i="5"/>
  <c r="T368" i="5"/>
  <c r="R368" i="5"/>
  <c r="P368" i="5"/>
  <c r="N368" i="5"/>
  <c r="L368" i="5"/>
  <c r="J368" i="5"/>
  <c r="H368" i="5"/>
  <c r="F368" i="5"/>
  <c r="AZ367" i="5"/>
  <c r="AX367" i="5"/>
  <c r="AV367" i="5"/>
  <c r="AT367" i="5"/>
  <c r="AR367" i="5"/>
  <c r="AP367" i="5"/>
  <c r="AN367" i="5"/>
  <c r="AL367" i="5"/>
  <c r="T367" i="5"/>
  <c r="R367" i="5"/>
  <c r="P367" i="5"/>
  <c r="N367" i="5"/>
  <c r="L367" i="5"/>
  <c r="J367" i="5"/>
  <c r="H367" i="5"/>
  <c r="F367" i="5"/>
  <c r="AZ366" i="5"/>
  <c r="AX366" i="5"/>
  <c r="AV366" i="5"/>
  <c r="AT366" i="5"/>
  <c r="AR366" i="5"/>
  <c r="AP366" i="5"/>
  <c r="AN366" i="5"/>
  <c r="AL366" i="5"/>
  <c r="T366" i="5"/>
  <c r="R366" i="5"/>
  <c r="P366" i="5"/>
  <c r="N366" i="5"/>
  <c r="L366" i="5"/>
  <c r="J366" i="5"/>
  <c r="H366" i="5"/>
  <c r="F366" i="5"/>
  <c r="AZ365" i="5"/>
  <c r="AX365" i="5"/>
  <c r="AV365" i="5"/>
  <c r="AT365" i="5"/>
  <c r="AR365" i="5"/>
  <c r="AP365" i="5"/>
  <c r="AN365" i="5"/>
  <c r="AL365" i="5"/>
  <c r="T365" i="5"/>
  <c r="R365" i="5"/>
  <c r="P365" i="5"/>
  <c r="N365" i="5"/>
  <c r="L365" i="5"/>
  <c r="J365" i="5"/>
  <c r="H365" i="5"/>
  <c r="F365" i="5"/>
  <c r="AZ364" i="5"/>
  <c r="AX364" i="5"/>
  <c r="AV364" i="5"/>
  <c r="AT364" i="5"/>
  <c r="AR364" i="5"/>
  <c r="AP364" i="5"/>
  <c r="AN364" i="5"/>
  <c r="AL364" i="5"/>
  <c r="T364" i="5"/>
  <c r="R364" i="5"/>
  <c r="P364" i="5"/>
  <c r="N364" i="5"/>
  <c r="L364" i="5"/>
  <c r="J364" i="5"/>
  <c r="H364" i="5"/>
  <c r="F364" i="5"/>
  <c r="AZ363" i="5"/>
  <c r="AX363" i="5"/>
  <c r="AV363" i="5"/>
  <c r="AT363" i="5"/>
  <c r="AR363" i="5"/>
  <c r="AP363" i="5"/>
  <c r="AN363" i="5"/>
  <c r="AL363" i="5"/>
  <c r="AJ363" i="5"/>
  <c r="AH363" i="5"/>
  <c r="AF363" i="5"/>
  <c r="AD363" i="5"/>
  <c r="AB363" i="5"/>
  <c r="Z363" i="5"/>
  <c r="X363" i="5"/>
  <c r="V363" i="5"/>
  <c r="T363" i="5"/>
  <c r="R363" i="5"/>
  <c r="P363" i="5"/>
  <c r="N363" i="5"/>
  <c r="L363" i="5"/>
  <c r="J363" i="5"/>
  <c r="H363" i="5"/>
  <c r="F363" i="5"/>
  <c r="BH362" i="5"/>
  <c r="AZ362" i="5"/>
  <c r="AX362" i="5"/>
  <c r="AV362" i="5"/>
  <c r="AT362" i="5"/>
  <c r="AR362" i="5"/>
  <c r="AP362" i="5"/>
  <c r="AN362" i="5"/>
  <c r="AL362" i="5"/>
  <c r="AJ362" i="5"/>
  <c r="AH362" i="5"/>
  <c r="AF362" i="5"/>
  <c r="AD362" i="5"/>
  <c r="AB362" i="5"/>
  <c r="Z362" i="5"/>
  <c r="X362" i="5"/>
  <c r="V362" i="5"/>
  <c r="T362" i="5"/>
  <c r="R362" i="5"/>
  <c r="P362" i="5"/>
  <c r="N362" i="5"/>
  <c r="L362" i="5"/>
  <c r="J362" i="5"/>
  <c r="H362" i="5"/>
  <c r="F362" i="5"/>
  <c r="AZ361" i="5"/>
  <c r="AX361" i="5"/>
  <c r="AV361" i="5"/>
  <c r="AT361" i="5"/>
  <c r="AR361" i="5"/>
  <c r="AP361" i="5"/>
  <c r="AN361" i="5"/>
  <c r="AL361" i="5"/>
  <c r="AJ361" i="5"/>
  <c r="AH361" i="5"/>
  <c r="AF361" i="5"/>
  <c r="AD361" i="5"/>
  <c r="AB361" i="5"/>
  <c r="Z361" i="5"/>
  <c r="X361" i="5"/>
  <c r="V361" i="5"/>
  <c r="T361" i="5"/>
  <c r="R361" i="5"/>
  <c r="P361" i="5"/>
  <c r="N361" i="5"/>
  <c r="L361" i="5"/>
  <c r="J361" i="5"/>
  <c r="H361" i="5"/>
  <c r="F361" i="5"/>
  <c r="BH360" i="5"/>
  <c r="AZ360" i="5"/>
  <c r="AX360" i="5"/>
  <c r="AV360" i="5"/>
  <c r="AT360" i="5"/>
  <c r="AR360" i="5"/>
  <c r="AP360" i="5"/>
  <c r="AN360" i="5"/>
  <c r="AL360" i="5"/>
  <c r="AJ360" i="5"/>
  <c r="AH360" i="5"/>
  <c r="AF360" i="5"/>
  <c r="AD360" i="5"/>
  <c r="AB360" i="5"/>
  <c r="Z360" i="5"/>
  <c r="X360" i="5"/>
  <c r="V360" i="5"/>
  <c r="T360" i="5"/>
  <c r="R360" i="5"/>
  <c r="P360" i="5"/>
  <c r="N360" i="5"/>
  <c r="L360" i="5"/>
  <c r="J360" i="5"/>
  <c r="H360" i="5"/>
  <c r="F360" i="5"/>
  <c r="AZ359" i="5"/>
  <c r="AX359" i="5"/>
  <c r="AV359" i="5"/>
  <c r="AT359" i="5"/>
  <c r="AR359" i="5"/>
  <c r="AP359" i="5"/>
  <c r="AN359" i="5"/>
  <c r="AL359" i="5"/>
  <c r="AJ359" i="5"/>
  <c r="AH359" i="5"/>
  <c r="AF359" i="5"/>
  <c r="AD359" i="5"/>
  <c r="AB359" i="5"/>
  <c r="Z359" i="5"/>
  <c r="X359" i="5"/>
  <c r="V359" i="5"/>
  <c r="T359" i="5"/>
  <c r="R359" i="5"/>
  <c r="P359" i="5"/>
  <c r="N359" i="5"/>
  <c r="L359" i="5"/>
  <c r="J359" i="5"/>
  <c r="H359" i="5"/>
  <c r="F359" i="5"/>
  <c r="BH358" i="5"/>
  <c r="AZ358" i="5"/>
  <c r="AX358" i="5"/>
  <c r="AV358" i="5"/>
  <c r="AT358" i="5"/>
  <c r="AR358" i="5"/>
  <c r="AP358" i="5"/>
  <c r="AN358" i="5"/>
  <c r="AL358" i="5"/>
  <c r="AJ358" i="5"/>
  <c r="AH358" i="5"/>
  <c r="AF358" i="5"/>
  <c r="AD358" i="5"/>
  <c r="AB358" i="5"/>
  <c r="Z358" i="5"/>
  <c r="X358" i="5"/>
  <c r="V358" i="5"/>
  <c r="T358" i="5"/>
  <c r="R358" i="5"/>
  <c r="P358" i="5"/>
  <c r="N358" i="5"/>
  <c r="L358" i="5"/>
  <c r="J358" i="5"/>
  <c r="H358" i="5"/>
  <c r="F358" i="5"/>
  <c r="AD357" i="5"/>
  <c r="AB357" i="5"/>
  <c r="Z357" i="5"/>
  <c r="X357" i="5"/>
  <c r="V357" i="5"/>
  <c r="T357" i="5"/>
  <c r="R357" i="5"/>
  <c r="P357" i="5"/>
  <c r="N357" i="5"/>
  <c r="L357" i="5"/>
  <c r="J357" i="5"/>
  <c r="H357" i="5"/>
  <c r="F357" i="5"/>
  <c r="BH356" i="5"/>
  <c r="AD356" i="5"/>
  <c r="AB356" i="5"/>
  <c r="Z356" i="5"/>
  <c r="X356" i="5"/>
  <c r="V356" i="5"/>
  <c r="T356" i="5"/>
  <c r="R356" i="5"/>
  <c r="P356" i="5"/>
  <c r="N356" i="5"/>
  <c r="L356" i="5"/>
  <c r="J356" i="5"/>
  <c r="H356" i="5"/>
  <c r="F356" i="5"/>
  <c r="AD355" i="5"/>
  <c r="AB355" i="5"/>
  <c r="Z355" i="5"/>
  <c r="X355" i="5"/>
  <c r="V355" i="5"/>
  <c r="T355" i="5"/>
  <c r="R355" i="5"/>
  <c r="P355" i="5"/>
  <c r="N355" i="5"/>
  <c r="L355" i="5"/>
  <c r="J355" i="5"/>
  <c r="H355" i="5"/>
  <c r="F355" i="5"/>
  <c r="BH354" i="5"/>
  <c r="AD354" i="5"/>
  <c r="AB354" i="5"/>
  <c r="Z354" i="5"/>
  <c r="X354" i="5"/>
  <c r="V354" i="5"/>
  <c r="T354" i="5"/>
  <c r="R354" i="5"/>
  <c r="P354" i="5"/>
  <c r="N354" i="5"/>
  <c r="L354" i="5"/>
  <c r="J354" i="5"/>
  <c r="H354" i="5"/>
  <c r="F354" i="5"/>
  <c r="AD353" i="5"/>
  <c r="AB353" i="5"/>
  <c r="Z353" i="5"/>
  <c r="X353" i="5"/>
  <c r="V353" i="5"/>
  <c r="T353" i="5"/>
  <c r="R353" i="5"/>
  <c r="P353" i="5"/>
  <c r="N353" i="5"/>
  <c r="L353" i="5"/>
  <c r="J353" i="5"/>
  <c r="H353" i="5"/>
  <c r="F353" i="5"/>
  <c r="BH352" i="5"/>
  <c r="AD352" i="5"/>
  <c r="AB352" i="5"/>
  <c r="Z352" i="5"/>
  <c r="X352" i="5"/>
  <c r="V352" i="5"/>
  <c r="T352" i="5"/>
  <c r="R352" i="5"/>
  <c r="P352" i="5"/>
  <c r="N352" i="5"/>
  <c r="L352" i="5"/>
  <c r="J352" i="5"/>
  <c r="H352" i="5"/>
  <c r="F352" i="5"/>
  <c r="AD351" i="5"/>
  <c r="AB351" i="5"/>
  <c r="Z351" i="5"/>
  <c r="X351" i="5"/>
  <c r="V351" i="5"/>
  <c r="T351" i="5"/>
  <c r="R351" i="5"/>
  <c r="P351" i="5"/>
  <c r="N351" i="5"/>
  <c r="L351" i="5"/>
  <c r="J351" i="5"/>
  <c r="H351" i="5"/>
  <c r="F351" i="5"/>
  <c r="BH350" i="5"/>
  <c r="AD350" i="5"/>
  <c r="AB350" i="5"/>
  <c r="Z350" i="5"/>
  <c r="X350" i="5"/>
  <c r="V350" i="5"/>
  <c r="T350" i="5"/>
  <c r="R350" i="5"/>
  <c r="P350" i="5"/>
  <c r="N350" i="5"/>
  <c r="L350" i="5"/>
  <c r="J350" i="5"/>
  <c r="H350" i="5"/>
  <c r="F350" i="5"/>
  <c r="AD349" i="5"/>
  <c r="AB349" i="5"/>
  <c r="Z349" i="5"/>
  <c r="X349" i="5"/>
  <c r="V349" i="5"/>
  <c r="T349" i="5"/>
  <c r="R349" i="5"/>
  <c r="P349" i="5"/>
  <c r="N349" i="5"/>
  <c r="L349" i="5"/>
  <c r="J349" i="5"/>
  <c r="H349" i="5"/>
  <c r="F349" i="5"/>
  <c r="BH348" i="5"/>
  <c r="AD348" i="5"/>
  <c r="AB348" i="5"/>
  <c r="Z348" i="5"/>
  <c r="X348" i="5"/>
  <c r="V348" i="5"/>
  <c r="T348" i="5"/>
  <c r="R348" i="5"/>
  <c r="P348" i="5"/>
  <c r="N348" i="5"/>
  <c r="L348" i="5"/>
  <c r="J348" i="5"/>
  <c r="H348" i="5"/>
  <c r="F348" i="5"/>
  <c r="BH334" i="5"/>
  <c r="BH332" i="5"/>
  <c r="BH330" i="5"/>
  <c r="BH328" i="5"/>
  <c r="BH326" i="5"/>
  <c r="BH324" i="5"/>
  <c r="BH322" i="5"/>
  <c r="BH320" i="5"/>
  <c r="BH318" i="5"/>
  <c r="BH316" i="5"/>
  <c r="BH314" i="5"/>
  <c r="BH312" i="5"/>
  <c r="BH310" i="5"/>
  <c r="BH308" i="5"/>
  <c r="BH300" i="5"/>
  <c r="BH282" i="5"/>
  <c r="BH280" i="5"/>
  <c r="BH278" i="5"/>
  <c r="BH276" i="5"/>
  <c r="BH274" i="5"/>
  <c r="AD347" i="5"/>
  <c r="AB347" i="5"/>
  <c r="Z347" i="5"/>
  <c r="X347" i="5"/>
  <c r="V347" i="5"/>
  <c r="T347" i="5"/>
  <c r="R347" i="5"/>
  <c r="P347" i="5"/>
  <c r="N347" i="5"/>
  <c r="L347" i="5"/>
  <c r="J347" i="5"/>
  <c r="H347" i="5"/>
  <c r="F347" i="5"/>
  <c r="BH346" i="5"/>
  <c r="AZ346" i="5"/>
  <c r="AX346" i="5"/>
  <c r="AV346" i="5"/>
  <c r="AT346" i="5"/>
  <c r="AR346" i="5"/>
  <c r="AP346" i="5"/>
  <c r="AN346" i="5"/>
  <c r="AL346" i="5"/>
  <c r="AJ346" i="5"/>
  <c r="AH346" i="5"/>
  <c r="AF346" i="5"/>
  <c r="AD346" i="5"/>
  <c r="AB346" i="5"/>
  <c r="Z346" i="5"/>
  <c r="X346" i="5"/>
  <c r="V346" i="5"/>
  <c r="T346" i="5"/>
  <c r="R346" i="5"/>
  <c r="P346" i="5"/>
  <c r="N346" i="5"/>
  <c r="L346" i="5"/>
  <c r="J346" i="5"/>
  <c r="H346" i="5"/>
  <c r="F346" i="5"/>
  <c r="BH344" i="5"/>
  <c r="BH342" i="5"/>
  <c r="AZ341" i="5"/>
  <c r="AX341" i="5"/>
  <c r="AV341" i="5"/>
  <c r="AT341" i="5"/>
  <c r="AR341" i="5"/>
  <c r="AP341" i="5"/>
  <c r="AN341" i="5"/>
  <c r="AL341" i="5"/>
  <c r="AJ341" i="5"/>
  <c r="AH341" i="5"/>
  <c r="AF341" i="5"/>
  <c r="AD341" i="5"/>
  <c r="AB341" i="5"/>
  <c r="Z341" i="5"/>
  <c r="X341" i="5"/>
  <c r="V341" i="5"/>
  <c r="BH340" i="5"/>
  <c r="AZ340" i="5"/>
  <c r="AX340" i="5"/>
  <c r="AV340" i="5"/>
  <c r="AT340" i="5"/>
  <c r="AR340" i="5"/>
  <c r="AP340" i="5"/>
  <c r="AN340" i="5"/>
  <c r="AL340" i="5"/>
  <c r="AJ340" i="5"/>
  <c r="AH340" i="5"/>
  <c r="AF340" i="5"/>
  <c r="AD340" i="5"/>
  <c r="AB340" i="5"/>
  <c r="Z340" i="5"/>
  <c r="X340" i="5"/>
  <c r="V340" i="5"/>
  <c r="AZ339" i="5"/>
  <c r="AX339" i="5"/>
  <c r="AV339" i="5"/>
  <c r="AT339" i="5"/>
  <c r="AR339" i="5"/>
  <c r="AP339" i="5"/>
  <c r="AN339" i="5"/>
  <c r="AL339" i="5"/>
  <c r="AJ339" i="5"/>
  <c r="AH339" i="5"/>
  <c r="AF339" i="5"/>
  <c r="AD339" i="5"/>
  <c r="AB339" i="5"/>
  <c r="Z339" i="5"/>
  <c r="X339" i="5"/>
  <c r="V339" i="5"/>
  <c r="BH338" i="5"/>
  <c r="AZ338" i="5"/>
  <c r="AX338" i="5"/>
  <c r="AV338" i="5"/>
  <c r="AT338" i="5"/>
  <c r="AR338" i="5"/>
  <c r="AP338" i="5"/>
  <c r="AN338" i="5"/>
  <c r="AL338" i="5"/>
  <c r="AJ338" i="5"/>
  <c r="AH338" i="5"/>
  <c r="AF338" i="5"/>
  <c r="AD338" i="5"/>
  <c r="AB338" i="5"/>
  <c r="Z338" i="5"/>
  <c r="X338" i="5"/>
  <c r="V338" i="5"/>
  <c r="AZ337" i="5"/>
  <c r="AX337" i="5"/>
  <c r="AV337" i="5"/>
  <c r="AT337" i="5"/>
  <c r="AR337" i="5"/>
  <c r="AP337" i="5"/>
  <c r="AN337" i="5"/>
  <c r="AL337" i="5"/>
  <c r="AJ337" i="5"/>
  <c r="AH337" i="5"/>
  <c r="AF337" i="5"/>
  <c r="AD337" i="5"/>
  <c r="AB337" i="5"/>
  <c r="Z337" i="5"/>
  <c r="X337" i="5"/>
  <c r="V337" i="5"/>
  <c r="BH336" i="5"/>
  <c r="AZ336" i="5"/>
  <c r="AX336" i="5"/>
  <c r="AV336" i="5"/>
  <c r="AT336" i="5"/>
  <c r="AR336" i="5"/>
  <c r="AP336" i="5"/>
  <c r="AN336" i="5"/>
  <c r="AL336" i="5"/>
  <c r="AJ336" i="5"/>
  <c r="AH336" i="5"/>
  <c r="AF336" i="5"/>
  <c r="AD336" i="5"/>
  <c r="AB336" i="5"/>
  <c r="Z336" i="5"/>
  <c r="X336" i="5"/>
  <c r="V336" i="5"/>
  <c r="BH272" i="5"/>
  <c r="BH270" i="5"/>
  <c r="BH268" i="5"/>
  <c r="BH266" i="5"/>
  <c r="BH264" i="5"/>
  <c r="BH262" i="5"/>
  <c r="AZ261" i="5"/>
  <c r="AX261" i="5"/>
  <c r="AV261" i="5"/>
  <c r="AT261" i="5"/>
  <c r="AR261" i="5"/>
  <c r="AP261" i="5"/>
  <c r="AN261" i="5"/>
  <c r="AL261" i="5"/>
  <c r="AJ261" i="5"/>
  <c r="AH261" i="5"/>
  <c r="AF261" i="5"/>
  <c r="AD261" i="5"/>
  <c r="AB261" i="5"/>
  <c r="Z261" i="5"/>
  <c r="X261" i="5"/>
  <c r="BH260" i="5"/>
  <c r="AZ260" i="5"/>
  <c r="AX260" i="5"/>
  <c r="AV260" i="5"/>
  <c r="AT260" i="5"/>
  <c r="AR260" i="5"/>
  <c r="AP260" i="5"/>
  <c r="AN260" i="5"/>
  <c r="AL260" i="5"/>
  <c r="AJ260" i="5"/>
  <c r="AH260" i="5"/>
  <c r="AF260" i="5"/>
  <c r="AD260" i="5"/>
  <c r="AB260" i="5"/>
  <c r="Z260" i="5"/>
  <c r="X260" i="5"/>
  <c r="AZ259" i="5"/>
  <c r="AX259" i="5"/>
  <c r="AV259" i="5"/>
  <c r="AT259" i="5"/>
  <c r="AR259" i="5"/>
  <c r="AP259" i="5"/>
  <c r="AN259" i="5"/>
  <c r="AL259" i="5"/>
  <c r="AJ259" i="5"/>
  <c r="AH259" i="5"/>
  <c r="AF259" i="5"/>
  <c r="AD259" i="5"/>
  <c r="AB259" i="5"/>
  <c r="Z259" i="5"/>
  <c r="X259" i="5"/>
  <c r="BH258" i="5"/>
  <c r="AZ258" i="5"/>
  <c r="AX258" i="5"/>
  <c r="AV258" i="5"/>
  <c r="AT258" i="5"/>
  <c r="AR258" i="5"/>
  <c r="AP258" i="5"/>
  <c r="AN258" i="5"/>
  <c r="AL258" i="5"/>
  <c r="AJ258" i="5"/>
  <c r="AH258" i="5"/>
  <c r="AF258" i="5"/>
  <c r="AD258" i="5"/>
  <c r="AB258" i="5"/>
  <c r="Z258" i="5"/>
  <c r="X258" i="5"/>
  <c r="AZ257" i="5"/>
  <c r="AX257" i="5"/>
  <c r="AV257" i="5"/>
  <c r="AT257" i="5"/>
  <c r="AR257" i="5"/>
  <c r="AP257" i="5"/>
  <c r="AN257" i="5"/>
  <c r="AL257" i="5"/>
  <c r="AJ257" i="5"/>
  <c r="AH257" i="5"/>
  <c r="AF257" i="5"/>
  <c r="AD257" i="5"/>
  <c r="AB257" i="5"/>
  <c r="Z257" i="5"/>
  <c r="X257" i="5"/>
  <c r="BH256" i="5"/>
  <c r="AZ256" i="5"/>
  <c r="AX256" i="5"/>
  <c r="AV256" i="5"/>
  <c r="AT256" i="5"/>
  <c r="AR256" i="5"/>
  <c r="AP256" i="5"/>
  <c r="AN256" i="5"/>
  <c r="AL256" i="5"/>
  <c r="AJ256" i="5"/>
  <c r="AH256" i="5"/>
  <c r="AF256" i="5"/>
  <c r="AD256" i="5"/>
  <c r="AB256" i="5"/>
  <c r="Z256" i="5"/>
  <c r="X256" i="5"/>
  <c r="BH254" i="5"/>
  <c r="AZ253" i="5"/>
  <c r="AX253" i="5"/>
  <c r="AV253" i="5"/>
  <c r="AT253" i="5"/>
  <c r="AR253" i="5"/>
  <c r="AP253" i="5"/>
  <c r="R253" i="5"/>
  <c r="P253" i="5"/>
  <c r="N253" i="5"/>
  <c r="L253" i="5"/>
  <c r="J253" i="5"/>
  <c r="H253" i="5"/>
  <c r="F253" i="5"/>
  <c r="BH252" i="5"/>
  <c r="AZ252" i="5"/>
  <c r="AX252" i="5"/>
  <c r="AV252" i="5"/>
  <c r="AT252" i="5"/>
  <c r="AR252" i="5"/>
  <c r="AP252" i="5"/>
  <c r="R252" i="5"/>
  <c r="P252" i="5"/>
  <c r="N252" i="5"/>
  <c r="L252" i="5"/>
  <c r="J252" i="5"/>
  <c r="H252" i="5"/>
  <c r="F252" i="5"/>
  <c r="BH250" i="5"/>
  <c r="AZ249" i="5"/>
  <c r="AX249" i="5"/>
  <c r="AV249" i="5"/>
  <c r="AT249" i="5"/>
  <c r="AR249" i="5"/>
  <c r="AP249" i="5"/>
  <c r="AN249" i="5"/>
  <c r="AL249" i="5"/>
  <c r="AJ249" i="5"/>
  <c r="AH249" i="5"/>
  <c r="AF249" i="5"/>
  <c r="AD249" i="5"/>
  <c r="AB249" i="5"/>
  <c r="Z249" i="5"/>
  <c r="X249" i="5"/>
  <c r="BH248" i="5"/>
  <c r="AZ248" i="5"/>
  <c r="AX248" i="5"/>
  <c r="AV248" i="5"/>
  <c r="AT248" i="5"/>
  <c r="AR248" i="5"/>
  <c r="AP248" i="5"/>
  <c r="AN248" i="5"/>
  <c r="AL248" i="5"/>
  <c r="AJ248" i="5"/>
  <c r="AH248" i="5"/>
  <c r="AF248" i="5"/>
  <c r="AD248" i="5"/>
  <c r="AB248" i="5"/>
  <c r="Z248" i="5"/>
  <c r="X248" i="5"/>
  <c r="AZ247" i="5"/>
  <c r="AX247" i="5"/>
  <c r="AV247" i="5"/>
  <c r="AT247" i="5"/>
  <c r="AR247" i="5"/>
  <c r="AP247" i="5"/>
  <c r="AN247" i="5"/>
  <c r="AL247" i="5"/>
  <c r="AJ247" i="5"/>
  <c r="AH247" i="5"/>
  <c r="AF247" i="5"/>
  <c r="AD247" i="5"/>
  <c r="AB247" i="5"/>
  <c r="Z247" i="5"/>
  <c r="X247" i="5"/>
  <c r="BH246" i="5"/>
  <c r="AZ246" i="5"/>
  <c r="AX246" i="5"/>
  <c r="AV246" i="5"/>
  <c r="AT246" i="5"/>
  <c r="AR246" i="5"/>
  <c r="AP246" i="5"/>
  <c r="AN246" i="5"/>
  <c r="AL246" i="5"/>
  <c r="AJ246" i="5"/>
  <c r="AH246" i="5"/>
  <c r="AF246" i="5"/>
  <c r="AD246" i="5"/>
  <c r="AB246" i="5"/>
  <c r="Z246" i="5"/>
  <c r="X246" i="5"/>
  <c r="AZ245" i="5"/>
  <c r="AX245" i="5"/>
  <c r="AV245" i="5"/>
  <c r="AT245" i="5"/>
  <c r="AR245" i="5"/>
  <c r="AP245" i="5"/>
  <c r="AN245" i="5"/>
  <c r="AL245" i="5"/>
  <c r="AJ245" i="5"/>
  <c r="AH245" i="5"/>
  <c r="AF245" i="5"/>
  <c r="AD245" i="5"/>
  <c r="AB245" i="5"/>
  <c r="Z245" i="5"/>
  <c r="X245" i="5"/>
  <c r="V245" i="5"/>
  <c r="T245" i="5"/>
  <c r="R245" i="5"/>
  <c r="P245" i="5"/>
  <c r="N245" i="5"/>
  <c r="L245" i="5"/>
  <c r="J245" i="5"/>
  <c r="H245" i="5"/>
  <c r="F245" i="5"/>
  <c r="AZ244" i="5"/>
  <c r="AX244" i="5"/>
  <c r="AV244" i="5"/>
  <c r="AT244" i="5"/>
  <c r="AR244" i="5"/>
  <c r="AP244" i="5"/>
  <c r="AN244" i="5"/>
  <c r="AL244" i="5"/>
  <c r="AJ244" i="5"/>
  <c r="AH244" i="5"/>
  <c r="AF244" i="5"/>
  <c r="AD244" i="5"/>
  <c r="AB244" i="5"/>
  <c r="Z244" i="5"/>
  <c r="X244" i="5"/>
  <c r="V244" i="5"/>
  <c r="T244" i="5"/>
  <c r="R244" i="5"/>
  <c r="P244" i="5"/>
  <c r="N244" i="5"/>
  <c r="L244" i="5"/>
  <c r="J244" i="5"/>
  <c r="H244" i="5"/>
  <c r="F244" i="5"/>
  <c r="AZ243" i="5"/>
  <c r="AX243" i="5"/>
  <c r="AV243" i="5"/>
  <c r="AT243" i="5"/>
  <c r="AR243" i="5"/>
  <c r="AP243" i="5"/>
  <c r="AN243" i="5"/>
  <c r="AL243" i="5"/>
  <c r="AJ243" i="5"/>
  <c r="AH243" i="5"/>
  <c r="AF243" i="5"/>
  <c r="AD243" i="5"/>
  <c r="AB243" i="5"/>
  <c r="Z243" i="5"/>
  <c r="X243" i="5"/>
  <c r="V243" i="5"/>
  <c r="T243" i="5"/>
  <c r="R243" i="5"/>
  <c r="P243" i="5"/>
  <c r="N243" i="5"/>
  <c r="L243" i="5"/>
  <c r="J243" i="5"/>
  <c r="H243" i="5"/>
  <c r="F243" i="5"/>
  <c r="AZ242" i="5"/>
  <c r="AX242" i="5"/>
  <c r="AV242" i="5"/>
  <c r="AT242" i="5"/>
  <c r="AR242" i="5"/>
  <c r="AP242" i="5"/>
  <c r="AN242" i="5"/>
  <c r="AL242" i="5"/>
  <c r="AJ242" i="5"/>
  <c r="AH242" i="5"/>
  <c r="AF242" i="5"/>
  <c r="AD242" i="5"/>
  <c r="AB242" i="5"/>
  <c r="Z242" i="5"/>
  <c r="X242" i="5"/>
  <c r="V242" i="5"/>
  <c r="T242" i="5"/>
  <c r="R242" i="5"/>
  <c r="P242" i="5"/>
  <c r="N242" i="5"/>
  <c r="L242" i="5"/>
  <c r="J242" i="5"/>
  <c r="H242" i="5"/>
  <c r="F242" i="5"/>
  <c r="AZ241" i="5"/>
  <c r="AX241" i="5"/>
  <c r="AV241" i="5"/>
  <c r="AT241" i="5"/>
  <c r="AR241" i="5"/>
  <c r="AP241" i="5"/>
  <c r="AN241" i="5"/>
  <c r="AL241" i="5"/>
  <c r="AJ241" i="5"/>
  <c r="AH241" i="5"/>
  <c r="AF241" i="5"/>
  <c r="AD241" i="5"/>
  <c r="AB241" i="5"/>
  <c r="Z241" i="5"/>
  <c r="X241" i="5"/>
  <c r="V241" i="5"/>
  <c r="T241" i="5"/>
  <c r="R241" i="5"/>
  <c r="P241" i="5"/>
  <c r="N241" i="5"/>
  <c r="L241" i="5"/>
  <c r="J241" i="5"/>
  <c r="H241" i="5"/>
  <c r="F241" i="5"/>
  <c r="AZ240" i="5"/>
  <c r="AX240" i="5"/>
  <c r="AV240" i="5"/>
  <c r="AT240" i="5"/>
  <c r="AR240" i="5"/>
  <c r="AP240" i="5"/>
  <c r="AN240" i="5"/>
  <c r="AL240" i="5"/>
  <c r="AJ240" i="5"/>
  <c r="AH240" i="5"/>
  <c r="AF240" i="5"/>
  <c r="AD240" i="5"/>
  <c r="AB240" i="5"/>
  <c r="Z240" i="5"/>
  <c r="X240" i="5"/>
  <c r="V240" i="5"/>
  <c r="T240" i="5"/>
  <c r="R240" i="5"/>
  <c r="P240" i="5"/>
  <c r="N240" i="5"/>
  <c r="L240" i="5"/>
  <c r="J240" i="5"/>
  <c r="H240" i="5"/>
  <c r="F240" i="5"/>
  <c r="AZ239" i="5"/>
  <c r="AX239" i="5"/>
  <c r="AV239" i="5"/>
  <c r="AT239" i="5"/>
  <c r="AR239" i="5"/>
  <c r="AP239" i="5"/>
  <c r="AN239" i="5"/>
  <c r="AL239" i="5"/>
  <c r="AJ239" i="5"/>
  <c r="AH239" i="5"/>
  <c r="AF239" i="5"/>
  <c r="AD239" i="5"/>
  <c r="AB239" i="5"/>
  <c r="Z239" i="5"/>
  <c r="X239" i="5"/>
  <c r="V239" i="5"/>
  <c r="T239" i="5"/>
  <c r="R239" i="5"/>
  <c r="P239" i="5"/>
  <c r="N239" i="5"/>
  <c r="L239" i="5"/>
  <c r="J239" i="5"/>
  <c r="H239" i="5"/>
  <c r="F239" i="5"/>
  <c r="BH238" i="5"/>
  <c r="AZ238" i="5"/>
  <c r="AX238" i="5"/>
  <c r="AV238" i="5"/>
  <c r="AT238" i="5"/>
  <c r="AR238" i="5"/>
  <c r="AP238" i="5"/>
  <c r="AN238" i="5"/>
  <c r="AL238" i="5"/>
  <c r="AJ238" i="5"/>
  <c r="AH238" i="5"/>
  <c r="AF238" i="5"/>
  <c r="AD238" i="5"/>
  <c r="AB238" i="5"/>
  <c r="Z238" i="5"/>
  <c r="X238" i="5"/>
  <c r="V238" i="5"/>
  <c r="T238" i="5"/>
  <c r="R238" i="5"/>
  <c r="P238" i="5"/>
  <c r="N238" i="5"/>
  <c r="L238" i="5"/>
  <c r="J238" i="5"/>
  <c r="H238" i="5"/>
  <c r="F238" i="5"/>
  <c r="BH220" i="5"/>
  <c r="BH218" i="5"/>
  <c r="AZ217" i="5"/>
  <c r="AX217" i="5"/>
  <c r="AV217" i="5"/>
  <c r="AT217" i="5"/>
  <c r="AR217" i="5"/>
  <c r="AP217" i="5"/>
  <c r="AN217" i="5"/>
  <c r="AL217" i="5"/>
  <c r="AJ217" i="5"/>
  <c r="AH217" i="5"/>
  <c r="AF217" i="5"/>
  <c r="AD217" i="5"/>
  <c r="AB217" i="5"/>
  <c r="Z217" i="5"/>
  <c r="X217" i="5"/>
  <c r="V217" i="5"/>
  <c r="BH216" i="5"/>
  <c r="AZ216" i="5"/>
  <c r="AX216" i="5"/>
  <c r="AV216" i="5"/>
  <c r="AT216" i="5"/>
  <c r="AR216" i="5"/>
  <c r="AP216" i="5"/>
  <c r="AN216" i="5"/>
  <c r="AL216" i="5"/>
  <c r="AJ216" i="5"/>
  <c r="AH216" i="5"/>
  <c r="AF216" i="5"/>
  <c r="AD216" i="5"/>
  <c r="AB216" i="5"/>
  <c r="Z216" i="5"/>
  <c r="X216" i="5"/>
  <c r="V216" i="5"/>
  <c r="AZ215" i="5"/>
  <c r="AX215" i="5"/>
  <c r="AV215" i="5"/>
  <c r="AT215" i="5"/>
  <c r="AR215" i="5"/>
  <c r="AP215" i="5"/>
  <c r="AN215" i="5"/>
  <c r="AL215" i="5"/>
  <c r="AJ215" i="5"/>
  <c r="AH215" i="5"/>
  <c r="AF215" i="5"/>
  <c r="AD215" i="5"/>
  <c r="AB215" i="5"/>
  <c r="Z215" i="5"/>
  <c r="X215" i="5"/>
  <c r="V215" i="5"/>
  <c r="BH214" i="5"/>
  <c r="AZ214" i="5"/>
  <c r="AX214" i="5"/>
  <c r="AV214" i="5"/>
  <c r="AT214" i="5"/>
  <c r="AR214" i="5"/>
  <c r="AP214" i="5"/>
  <c r="AN214" i="5"/>
  <c r="AL214" i="5"/>
  <c r="AJ214" i="5"/>
  <c r="AH214" i="5"/>
  <c r="AF214" i="5"/>
  <c r="AD214" i="5"/>
  <c r="AB214" i="5"/>
  <c r="Z214" i="5"/>
  <c r="X214" i="5"/>
  <c r="V214" i="5"/>
  <c r="AZ213" i="5"/>
  <c r="AX213" i="5"/>
  <c r="AV213" i="5"/>
  <c r="AT213" i="5"/>
  <c r="AR213" i="5"/>
  <c r="AP213" i="5"/>
  <c r="AN213" i="5"/>
  <c r="AL213" i="5"/>
  <c r="AJ213" i="5"/>
  <c r="AH213" i="5"/>
  <c r="AF213" i="5"/>
  <c r="AD213" i="5"/>
  <c r="AB213" i="5"/>
  <c r="Z213" i="5"/>
  <c r="X213" i="5"/>
  <c r="V213" i="5"/>
  <c r="BH212" i="5"/>
  <c r="AZ212" i="5"/>
  <c r="AX212" i="5"/>
  <c r="AV212" i="5"/>
  <c r="AT212" i="5"/>
  <c r="AR212" i="5"/>
  <c r="AP212" i="5"/>
  <c r="AN212" i="5"/>
  <c r="AL212" i="5"/>
  <c r="AJ212" i="5"/>
  <c r="AH212" i="5"/>
  <c r="AF212" i="5"/>
  <c r="AD212" i="5"/>
  <c r="AB212" i="5"/>
  <c r="Z212" i="5"/>
  <c r="X212" i="5"/>
  <c r="V212" i="5"/>
  <c r="BH210" i="5"/>
  <c r="BH208" i="5"/>
  <c r="BH206" i="5"/>
  <c r="BH204" i="5"/>
  <c r="BH202" i="5"/>
  <c r="BH200" i="5"/>
  <c r="BH198" i="5"/>
  <c r="BH196" i="5"/>
  <c r="BH194" i="5"/>
  <c r="BH192" i="5"/>
  <c r="BH190" i="5"/>
  <c r="BH188" i="5"/>
  <c r="BH186" i="5"/>
  <c r="BH184" i="5"/>
  <c r="BH176" i="5"/>
  <c r="BH158" i="5"/>
  <c r="BH156" i="5"/>
  <c r="BH154" i="5"/>
  <c r="BH152" i="5"/>
  <c r="BH148" i="5"/>
  <c r="BH146" i="5"/>
  <c r="BH144" i="5"/>
  <c r="BH142" i="5"/>
  <c r="AZ141" i="5"/>
  <c r="AX141" i="5"/>
  <c r="AV141" i="5"/>
  <c r="AT141" i="5"/>
  <c r="AR141" i="5"/>
  <c r="AP141" i="5"/>
  <c r="AN141" i="5"/>
  <c r="AL141" i="5"/>
  <c r="J141" i="5"/>
  <c r="H141" i="5"/>
  <c r="F141" i="5"/>
  <c r="BH140" i="5"/>
  <c r="AZ140" i="5"/>
  <c r="AX140" i="5"/>
  <c r="AV140" i="5"/>
  <c r="AT140" i="5"/>
  <c r="AR140" i="5"/>
  <c r="AP140" i="5"/>
  <c r="AN140" i="5"/>
  <c r="AL140" i="5"/>
  <c r="J140" i="5"/>
  <c r="H140" i="5"/>
  <c r="F140" i="5"/>
  <c r="AZ139" i="5"/>
  <c r="AX139" i="5"/>
  <c r="AV139" i="5"/>
  <c r="AT139" i="5"/>
  <c r="AR139" i="5"/>
  <c r="AP139" i="5"/>
  <c r="AN139" i="5"/>
  <c r="AL139" i="5"/>
  <c r="AJ139" i="5"/>
  <c r="AH139" i="5"/>
  <c r="AF139" i="5"/>
  <c r="AB139" i="5"/>
  <c r="Z139" i="5"/>
  <c r="X139" i="5"/>
  <c r="V139" i="5"/>
  <c r="T139" i="5"/>
  <c r="R139" i="5"/>
  <c r="N139" i="5"/>
  <c r="L139" i="5"/>
  <c r="J139" i="5"/>
  <c r="H139" i="5"/>
  <c r="F139" i="5"/>
  <c r="BH138" i="5"/>
  <c r="AZ138" i="5"/>
  <c r="AX138" i="5"/>
  <c r="AV138" i="5"/>
  <c r="AT138" i="5"/>
  <c r="AR138" i="5"/>
  <c r="AP138" i="5"/>
  <c r="AN138" i="5"/>
  <c r="AL138" i="5"/>
  <c r="AJ138" i="5"/>
  <c r="AH138" i="5"/>
  <c r="AF138" i="5"/>
  <c r="AB138" i="5"/>
  <c r="Z138" i="5"/>
  <c r="X138" i="5"/>
  <c r="V138" i="5"/>
  <c r="T138" i="5"/>
  <c r="R138" i="5"/>
  <c r="N138" i="5"/>
  <c r="L138" i="5"/>
  <c r="J138" i="5"/>
  <c r="H138" i="5"/>
  <c r="F138" i="5"/>
  <c r="AZ137" i="5"/>
  <c r="AX137" i="5"/>
  <c r="AV137" i="5"/>
  <c r="AT137" i="5"/>
  <c r="AR137" i="5"/>
  <c r="AP137" i="5"/>
  <c r="AN137" i="5"/>
  <c r="AL137" i="5"/>
  <c r="AJ137" i="5"/>
  <c r="AH137" i="5"/>
  <c r="AF137" i="5"/>
  <c r="AD137" i="5"/>
  <c r="AB137" i="5"/>
  <c r="Z137" i="5"/>
  <c r="X137" i="5"/>
  <c r="BH136" i="5"/>
  <c r="AZ136" i="5"/>
  <c r="AX136" i="5"/>
  <c r="AV136" i="5"/>
  <c r="AT136" i="5"/>
  <c r="AR136" i="5"/>
  <c r="AP136" i="5"/>
  <c r="AN136" i="5"/>
  <c r="AL136" i="5"/>
  <c r="AJ136" i="5"/>
  <c r="AH136" i="5"/>
  <c r="AF136" i="5"/>
  <c r="AD136" i="5"/>
  <c r="AB136" i="5"/>
  <c r="Z136" i="5"/>
  <c r="X136" i="5"/>
  <c r="AZ135" i="5"/>
  <c r="AX135" i="5"/>
  <c r="AV135" i="5"/>
  <c r="AT135" i="5"/>
  <c r="AR135" i="5"/>
  <c r="AP135" i="5"/>
  <c r="AN135" i="5"/>
  <c r="AL135" i="5"/>
  <c r="AJ135" i="5"/>
  <c r="AH135" i="5"/>
  <c r="AF135" i="5"/>
  <c r="AD135" i="5"/>
  <c r="AB135" i="5"/>
  <c r="Z135" i="5"/>
  <c r="X135" i="5"/>
  <c r="BH134" i="5"/>
  <c r="AZ134" i="5"/>
  <c r="AX134" i="5"/>
  <c r="AV134" i="5"/>
  <c r="AT134" i="5"/>
  <c r="AR134" i="5"/>
  <c r="AP134" i="5"/>
  <c r="AN134" i="5"/>
  <c r="AL134" i="5"/>
  <c r="AJ134" i="5"/>
  <c r="AH134" i="5"/>
  <c r="AF134" i="5"/>
  <c r="AD134" i="5"/>
  <c r="AB134" i="5"/>
  <c r="Z134" i="5"/>
  <c r="X134" i="5"/>
  <c r="AZ133" i="5"/>
  <c r="AX133" i="5"/>
  <c r="AV133" i="5"/>
  <c r="AT133" i="5"/>
  <c r="AR133" i="5"/>
  <c r="AP133" i="5"/>
  <c r="AN133" i="5"/>
  <c r="AL133" i="5"/>
  <c r="AJ133" i="5"/>
  <c r="AH133" i="5"/>
  <c r="AF133" i="5"/>
  <c r="AD133" i="5"/>
  <c r="AB133" i="5"/>
  <c r="Z133" i="5"/>
  <c r="X133" i="5"/>
  <c r="BH132" i="5"/>
  <c r="AZ132" i="5"/>
  <c r="AX132" i="5"/>
  <c r="AV132" i="5"/>
  <c r="AT132" i="5"/>
  <c r="AR132" i="5"/>
  <c r="AP132" i="5"/>
  <c r="AN132" i="5"/>
  <c r="AL132" i="5"/>
  <c r="AJ132" i="5"/>
  <c r="AH132" i="5"/>
  <c r="AF132" i="5"/>
  <c r="AD132" i="5"/>
  <c r="AB132" i="5"/>
  <c r="Z132" i="5"/>
  <c r="X132" i="5"/>
  <c r="BH130" i="5"/>
  <c r="AZ129" i="5"/>
  <c r="AX129" i="5"/>
  <c r="AV129" i="5"/>
  <c r="AT129" i="5"/>
  <c r="AR129" i="5"/>
  <c r="AP129" i="5"/>
  <c r="R129" i="5"/>
  <c r="P129" i="5"/>
  <c r="N129" i="5"/>
  <c r="L129" i="5"/>
  <c r="J129" i="5"/>
  <c r="H129" i="5"/>
  <c r="F129" i="5"/>
  <c r="BH128" i="5"/>
  <c r="AZ128" i="5"/>
  <c r="AX128" i="5"/>
  <c r="AV128" i="5"/>
  <c r="AT128" i="5"/>
  <c r="AR128" i="5"/>
  <c r="AP128" i="5"/>
  <c r="R128" i="5"/>
  <c r="P128" i="5"/>
  <c r="N128" i="5"/>
  <c r="L128" i="5"/>
  <c r="J128" i="5"/>
  <c r="H128" i="5"/>
  <c r="F128" i="5"/>
  <c r="BH126" i="5"/>
  <c r="AZ125" i="5"/>
  <c r="AX125" i="5"/>
  <c r="AV125" i="5"/>
  <c r="AT125" i="5"/>
  <c r="AR125" i="5"/>
  <c r="AP125" i="5"/>
  <c r="AN125" i="5"/>
  <c r="AL125" i="5"/>
  <c r="AJ125" i="5"/>
  <c r="AH125" i="5"/>
  <c r="AF125" i="5"/>
  <c r="AD125" i="5"/>
  <c r="AB125" i="5"/>
  <c r="Z125" i="5"/>
  <c r="X125" i="5"/>
  <c r="BH124" i="5"/>
  <c r="AZ124" i="5"/>
  <c r="AX124" i="5"/>
  <c r="AV124" i="5"/>
  <c r="AT124" i="5"/>
  <c r="AR124" i="5"/>
  <c r="AP124" i="5"/>
  <c r="AN124" i="5"/>
  <c r="AL124" i="5"/>
  <c r="AJ124" i="5"/>
  <c r="AH124" i="5"/>
  <c r="AF124" i="5"/>
  <c r="AD124" i="5"/>
  <c r="AB124" i="5"/>
  <c r="Z124" i="5"/>
  <c r="X124" i="5"/>
  <c r="AZ123" i="5"/>
  <c r="AX123" i="5"/>
  <c r="AV123" i="5"/>
  <c r="AT123" i="5"/>
  <c r="AR123" i="5"/>
  <c r="AP123" i="5"/>
  <c r="AN123" i="5"/>
  <c r="AL123" i="5"/>
  <c r="AJ123" i="5"/>
  <c r="AH123" i="5"/>
  <c r="AF123" i="5"/>
  <c r="AD123" i="5"/>
  <c r="AB123" i="5"/>
  <c r="Z123" i="5"/>
  <c r="X123" i="5"/>
  <c r="BH122" i="5"/>
  <c r="AZ122" i="5"/>
  <c r="AX122" i="5"/>
  <c r="AV122" i="5"/>
  <c r="AT122" i="5"/>
  <c r="AR122" i="5"/>
  <c r="AP122" i="5"/>
  <c r="AN122" i="5"/>
  <c r="AL122" i="5"/>
  <c r="AJ122" i="5"/>
  <c r="AH122" i="5"/>
  <c r="AF122" i="5"/>
  <c r="AD122" i="5"/>
  <c r="AB122" i="5"/>
  <c r="Z122" i="5"/>
  <c r="X122" i="5"/>
  <c r="AZ121" i="5"/>
  <c r="AX121" i="5"/>
  <c r="AV121" i="5"/>
  <c r="AT121" i="5"/>
  <c r="AR121" i="5"/>
  <c r="AP121" i="5"/>
  <c r="AN121" i="5"/>
  <c r="AL121" i="5"/>
  <c r="AJ121" i="5"/>
  <c r="AH121" i="5"/>
  <c r="AF121" i="5"/>
  <c r="AD121" i="5"/>
  <c r="AB121" i="5"/>
  <c r="Z121" i="5"/>
  <c r="X121" i="5"/>
  <c r="V121" i="5"/>
  <c r="T121" i="5"/>
  <c r="R121" i="5"/>
  <c r="P121" i="5"/>
  <c r="N121" i="5"/>
  <c r="L121" i="5"/>
  <c r="J121" i="5"/>
  <c r="H121" i="5"/>
  <c r="F121" i="5"/>
  <c r="AZ120" i="5"/>
  <c r="AX120" i="5"/>
  <c r="AV120" i="5"/>
  <c r="AT120" i="5"/>
  <c r="AR120" i="5"/>
  <c r="AP120" i="5"/>
  <c r="AN120" i="5"/>
  <c r="AL120" i="5"/>
  <c r="AJ120" i="5"/>
  <c r="AH120" i="5"/>
  <c r="AF120" i="5"/>
  <c r="AD120" i="5"/>
  <c r="AB120" i="5"/>
  <c r="Z120" i="5"/>
  <c r="X120" i="5"/>
  <c r="V120" i="5"/>
  <c r="T120" i="5"/>
  <c r="R120" i="5"/>
  <c r="P120" i="5"/>
  <c r="N120" i="5"/>
  <c r="L120" i="5"/>
  <c r="J120" i="5"/>
  <c r="H120" i="5"/>
  <c r="F120" i="5"/>
  <c r="AZ119" i="5"/>
  <c r="AX119" i="5"/>
  <c r="AV119" i="5"/>
  <c r="AT119" i="5"/>
  <c r="AR119" i="5"/>
  <c r="AP119" i="5"/>
  <c r="AN119" i="5"/>
  <c r="AL119" i="5"/>
  <c r="AJ119" i="5"/>
  <c r="AH119" i="5"/>
  <c r="AF119" i="5"/>
  <c r="AD119" i="5"/>
  <c r="AB119" i="5"/>
  <c r="Z119" i="5"/>
  <c r="X119" i="5"/>
  <c r="V119" i="5"/>
  <c r="T119" i="5"/>
  <c r="R119" i="5"/>
  <c r="P119" i="5"/>
  <c r="N119" i="5"/>
  <c r="L119" i="5"/>
  <c r="J119" i="5"/>
  <c r="H119" i="5"/>
  <c r="F119" i="5"/>
  <c r="AZ118" i="5"/>
  <c r="AX118" i="5"/>
  <c r="AV118" i="5"/>
  <c r="AT118" i="5"/>
  <c r="AR118" i="5"/>
  <c r="AP118" i="5"/>
  <c r="AN118" i="5"/>
  <c r="AL118" i="5"/>
  <c r="AJ118" i="5"/>
  <c r="AH118" i="5"/>
  <c r="AF118" i="5"/>
  <c r="AD118" i="5"/>
  <c r="AB118" i="5"/>
  <c r="Z118" i="5"/>
  <c r="X118" i="5"/>
  <c r="V118" i="5"/>
  <c r="T118" i="5"/>
  <c r="R118" i="5"/>
  <c r="P118" i="5"/>
  <c r="N118" i="5"/>
  <c r="L118" i="5"/>
  <c r="J118" i="5"/>
  <c r="H118" i="5"/>
  <c r="F118" i="5"/>
  <c r="AZ117" i="5"/>
  <c r="AX117" i="5"/>
  <c r="AV117" i="5"/>
  <c r="AT117" i="5"/>
  <c r="AR117" i="5"/>
  <c r="AP117" i="5"/>
  <c r="AN117" i="5"/>
  <c r="AL117" i="5"/>
  <c r="AJ117" i="5"/>
  <c r="AH117" i="5"/>
  <c r="AF117" i="5"/>
  <c r="AD117" i="5"/>
  <c r="AB117" i="5"/>
  <c r="Z117" i="5"/>
  <c r="X117" i="5"/>
  <c r="V117" i="5"/>
  <c r="T117" i="5"/>
  <c r="R117" i="5"/>
  <c r="P117" i="5"/>
  <c r="N117" i="5"/>
  <c r="L117" i="5"/>
  <c r="J117" i="5"/>
  <c r="H117" i="5"/>
  <c r="F117" i="5"/>
  <c r="AZ116" i="5"/>
  <c r="AX116" i="5"/>
  <c r="AV116" i="5"/>
  <c r="AT116" i="5"/>
  <c r="AR116" i="5"/>
  <c r="AP116" i="5"/>
  <c r="AN116" i="5"/>
  <c r="AL116" i="5"/>
  <c r="AJ116" i="5"/>
  <c r="AH116" i="5"/>
  <c r="AF116" i="5"/>
  <c r="AD116" i="5"/>
  <c r="AB116" i="5"/>
  <c r="Z116" i="5"/>
  <c r="X116" i="5"/>
  <c r="V116" i="5"/>
  <c r="T116" i="5"/>
  <c r="R116" i="5"/>
  <c r="P116" i="5"/>
  <c r="N116" i="5"/>
  <c r="L116" i="5"/>
  <c r="J116" i="5"/>
  <c r="H116" i="5"/>
  <c r="F116" i="5"/>
  <c r="AZ115" i="5"/>
  <c r="AX115" i="5"/>
  <c r="AV115" i="5"/>
  <c r="AT115" i="5"/>
  <c r="AR115" i="5"/>
  <c r="AP115" i="5"/>
  <c r="AN115" i="5"/>
  <c r="AL115" i="5"/>
  <c r="AJ115" i="5"/>
  <c r="AH115" i="5"/>
  <c r="AF115" i="5"/>
  <c r="AD115" i="5"/>
  <c r="AB115" i="5"/>
  <c r="Z115" i="5"/>
  <c r="X115" i="5"/>
  <c r="V115" i="5"/>
  <c r="T115" i="5"/>
  <c r="R115" i="5"/>
  <c r="P115" i="5"/>
  <c r="N115" i="5"/>
  <c r="L115" i="5"/>
  <c r="J115" i="5"/>
  <c r="H115" i="5"/>
  <c r="F115" i="5"/>
  <c r="BH114" i="5"/>
  <c r="AZ114" i="5"/>
  <c r="AX114" i="5"/>
  <c r="AV114" i="5"/>
  <c r="AT114" i="5"/>
  <c r="AR114" i="5"/>
  <c r="AP114" i="5"/>
  <c r="AN114" i="5"/>
  <c r="AL114" i="5"/>
  <c r="AJ114" i="5"/>
  <c r="AH114" i="5"/>
  <c r="AF114" i="5"/>
  <c r="AD114" i="5"/>
  <c r="AB114" i="5"/>
  <c r="Z114" i="5"/>
  <c r="X114" i="5"/>
  <c r="V114" i="5"/>
  <c r="T114" i="5"/>
  <c r="R114" i="5"/>
  <c r="P114" i="5"/>
  <c r="N114" i="5"/>
  <c r="L114" i="5"/>
  <c r="J114" i="5"/>
  <c r="H114" i="5"/>
  <c r="F114" i="5"/>
  <c r="BH481" i="5" l="1"/>
  <c r="BB329" i="5"/>
  <c r="BD329" i="5" s="1"/>
  <c r="BD328" i="5"/>
  <c r="BD330" i="5"/>
  <c r="BC330" i="5"/>
  <c r="BD150" i="5"/>
  <c r="BC150" i="5"/>
  <c r="BB477" i="5"/>
  <c r="BD477" i="5" s="1"/>
  <c r="BB472" i="5"/>
  <c r="BD472" i="5" s="1"/>
  <c r="BB473" i="5"/>
  <c r="BD473" i="5" s="1"/>
  <c r="BB474" i="5"/>
  <c r="BD474" i="5" s="1"/>
  <c r="BB475" i="5"/>
  <c r="BD475" i="5" s="1"/>
  <c r="BB476" i="5"/>
  <c r="BD476" i="5" s="1"/>
  <c r="BB464" i="5"/>
  <c r="BC464" i="5" s="1"/>
  <c r="BB465" i="5"/>
  <c r="BD465" i="5" s="1"/>
  <c r="BB466" i="5"/>
  <c r="BC466" i="5" s="1"/>
  <c r="BB467" i="5"/>
  <c r="BD467" i="5" s="1"/>
  <c r="BB468" i="5"/>
  <c r="BD468" i="5" s="1"/>
  <c r="BB469" i="5"/>
  <c r="BD469" i="5" s="1"/>
  <c r="BB470" i="5"/>
  <c r="BD470" i="5" s="1"/>
  <c r="BB471" i="5"/>
  <c r="BD471" i="5" s="1"/>
  <c r="BB463" i="5"/>
  <c r="BD463" i="5" s="1"/>
  <c r="BB452" i="5"/>
  <c r="BC452" i="5" s="1"/>
  <c r="BB430" i="5"/>
  <c r="BD430" i="5" s="1"/>
  <c r="BB453" i="5"/>
  <c r="BD453" i="5" s="1"/>
  <c r="BB454" i="5"/>
  <c r="BD454" i="5" s="1"/>
  <c r="BB455" i="5"/>
  <c r="BD455" i="5" s="1"/>
  <c r="BB456" i="5"/>
  <c r="BD456" i="5" s="1"/>
  <c r="BB457" i="5"/>
  <c r="BD457" i="5" s="1"/>
  <c r="BB458" i="5"/>
  <c r="BD458" i="5" s="1"/>
  <c r="BB459" i="5"/>
  <c r="BD459" i="5" s="1"/>
  <c r="BB460" i="5"/>
  <c r="BD460" i="5" s="1"/>
  <c r="BB461" i="5"/>
  <c r="BD461" i="5" s="1"/>
  <c r="BB462" i="5"/>
  <c r="BD462" i="5" s="1"/>
  <c r="BC454" i="5"/>
  <c r="BB451" i="5"/>
  <c r="BD451" i="5" s="1"/>
  <c r="BB431" i="5"/>
  <c r="BD431" i="5" s="1"/>
  <c r="BB432" i="5"/>
  <c r="BD432" i="5" s="1"/>
  <c r="BB433" i="5"/>
  <c r="BD433" i="5" s="1"/>
  <c r="BB434" i="5"/>
  <c r="BD434" i="5" s="1"/>
  <c r="BB435" i="5"/>
  <c r="BD435" i="5" s="1"/>
  <c r="BB436" i="5"/>
  <c r="BC436" i="5" s="1"/>
  <c r="BB437" i="5"/>
  <c r="BD437" i="5" s="1"/>
  <c r="BB438" i="5"/>
  <c r="BD438" i="5" s="1"/>
  <c r="BB439" i="5"/>
  <c r="BD439" i="5" s="1"/>
  <c r="BB440" i="5"/>
  <c r="BC440" i="5" s="1"/>
  <c r="BB441" i="5"/>
  <c r="BD441" i="5" s="1"/>
  <c r="BB442" i="5"/>
  <c r="BD442" i="5" s="1"/>
  <c r="BB419" i="5"/>
  <c r="BD419" i="5" s="1"/>
  <c r="BB420" i="5"/>
  <c r="BC420" i="5" s="1"/>
  <c r="BB443" i="5"/>
  <c r="BD443" i="5" s="1"/>
  <c r="BB444" i="5"/>
  <c r="BD444" i="5" s="1"/>
  <c r="BB445" i="5"/>
  <c r="BD445" i="5" s="1"/>
  <c r="BB446" i="5"/>
  <c r="BD446" i="5" s="1"/>
  <c r="BB447" i="5"/>
  <c r="BD447" i="5" s="1"/>
  <c r="BB448" i="5"/>
  <c r="BB449" i="5"/>
  <c r="BD449" i="5" s="1"/>
  <c r="BB450" i="5"/>
  <c r="BD450" i="5" s="1"/>
  <c r="BB417" i="5"/>
  <c r="BD417" i="5" s="1"/>
  <c r="BB418" i="5"/>
  <c r="BD418" i="5" s="1"/>
  <c r="BB421" i="5"/>
  <c r="BD421" i="5" s="1"/>
  <c r="BB422" i="5"/>
  <c r="BD422" i="5" s="1"/>
  <c r="BB423" i="5"/>
  <c r="BD423" i="5" s="1"/>
  <c r="BD424" i="5"/>
  <c r="BB401" i="5"/>
  <c r="BD401" i="5" s="1"/>
  <c r="BD402" i="5"/>
  <c r="BD425" i="5"/>
  <c r="BB426" i="5"/>
  <c r="BD426" i="5" s="1"/>
  <c r="BB427" i="5"/>
  <c r="BD427" i="5" s="1"/>
  <c r="BB428" i="5"/>
  <c r="BD428" i="5" s="1"/>
  <c r="BB429" i="5"/>
  <c r="BD429" i="5" s="1"/>
  <c r="BB408" i="5"/>
  <c r="BD408" i="5" s="1"/>
  <c r="BB409" i="5"/>
  <c r="BD409" i="5" s="1"/>
  <c r="BB410" i="5"/>
  <c r="BD410" i="5" s="1"/>
  <c r="BB411" i="5"/>
  <c r="BD411" i="5" s="1"/>
  <c r="BB412" i="5"/>
  <c r="BD412" i="5" s="1"/>
  <c r="BB413" i="5"/>
  <c r="BD413" i="5" s="1"/>
  <c r="BB414" i="5"/>
  <c r="BD414" i="5" s="1"/>
  <c r="BB415" i="5"/>
  <c r="BD415" i="5" s="1"/>
  <c r="BB416" i="5"/>
  <c r="BD416" i="5" s="1"/>
  <c r="BB395" i="5"/>
  <c r="BD395" i="5" s="1"/>
  <c r="BB396" i="5"/>
  <c r="BD396" i="5" s="1"/>
  <c r="BB397" i="5"/>
  <c r="BD397" i="5" s="1"/>
  <c r="BB398" i="5"/>
  <c r="BD398" i="5" s="1"/>
  <c r="BB399" i="5"/>
  <c r="BD399" i="5" s="1"/>
  <c r="BB400" i="5"/>
  <c r="BD400" i="5" s="1"/>
  <c r="BD403" i="5"/>
  <c r="BB404" i="5"/>
  <c r="BD404" i="5" s="1"/>
  <c r="BB405" i="5"/>
  <c r="BD405" i="5" s="1"/>
  <c r="BB406" i="5"/>
  <c r="BB407" i="5"/>
  <c r="BD407" i="5" s="1"/>
  <c r="BB386" i="5"/>
  <c r="BD386" i="5" s="1"/>
  <c r="BB387" i="5"/>
  <c r="BD387" i="5" s="1"/>
  <c r="BB388" i="5"/>
  <c r="BD388" i="5" s="1"/>
  <c r="BB389" i="5"/>
  <c r="BD389" i="5" s="1"/>
  <c r="BB390" i="5"/>
  <c r="BD390" i="5" s="1"/>
  <c r="BB391" i="5"/>
  <c r="BD391" i="5" s="1"/>
  <c r="BB392" i="5"/>
  <c r="BD392" i="5" s="1"/>
  <c r="BB393" i="5"/>
  <c r="BD393" i="5" s="1"/>
  <c r="BB394" i="5"/>
  <c r="BB363" i="5"/>
  <c r="BD363" i="5" s="1"/>
  <c r="BB364" i="5"/>
  <c r="BD364" i="5" s="1"/>
  <c r="BB361" i="5"/>
  <c r="BD361" i="5" s="1"/>
  <c r="BB362" i="5"/>
  <c r="BD362" i="5" s="1"/>
  <c r="BB385" i="5"/>
  <c r="BD385" i="5" s="1"/>
  <c r="BB365" i="5"/>
  <c r="BD365" i="5" s="1"/>
  <c r="BB366" i="5"/>
  <c r="BD366" i="5" s="1"/>
  <c r="BB367" i="5"/>
  <c r="BD367" i="5" s="1"/>
  <c r="BB368" i="5"/>
  <c r="BD368" i="5" s="1"/>
  <c r="BB348" i="5"/>
  <c r="BD348" i="5" s="1"/>
  <c r="BB369" i="5"/>
  <c r="BD369" i="5" s="1"/>
  <c r="BB370" i="5"/>
  <c r="BD370" i="5" s="1"/>
  <c r="BB313" i="5"/>
  <c r="BD313" i="5" s="1"/>
  <c r="BB314" i="5"/>
  <c r="BB349" i="5"/>
  <c r="BD349" i="5" s="1"/>
  <c r="BB350" i="5"/>
  <c r="BD350" i="5" s="1"/>
  <c r="BB371" i="5"/>
  <c r="BD371" i="5" s="1"/>
  <c r="BB372" i="5"/>
  <c r="BD372" i="5" s="1"/>
  <c r="BB351" i="5"/>
  <c r="BD351" i="5" s="1"/>
  <c r="BB352" i="5"/>
  <c r="BD352" i="5" s="1"/>
  <c r="BB373" i="5"/>
  <c r="BD373" i="5" s="1"/>
  <c r="BB374" i="5"/>
  <c r="BD374" i="5" s="1"/>
  <c r="BB353" i="5"/>
  <c r="BD353" i="5" s="1"/>
  <c r="BB354" i="5"/>
  <c r="BD354" i="5" s="1"/>
  <c r="BB375" i="5"/>
  <c r="BD375" i="5" s="1"/>
  <c r="BB376" i="5"/>
  <c r="BB355" i="5"/>
  <c r="BD355" i="5" s="1"/>
  <c r="BB356" i="5"/>
  <c r="BD356" i="5" s="1"/>
  <c r="BB377" i="5"/>
  <c r="BD377" i="5" s="1"/>
  <c r="BB378" i="5"/>
  <c r="BD378" i="5" s="1"/>
  <c r="BB357" i="5"/>
  <c r="BD357" i="5" s="1"/>
  <c r="BB379" i="5"/>
  <c r="BD379" i="5" s="1"/>
  <c r="BB380" i="5"/>
  <c r="BD380" i="5" s="1"/>
  <c r="BB358" i="5"/>
  <c r="BD358" i="5" s="1"/>
  <c r="BB381" i="5"/>
  <c r="BD381" i="5" s="1"/>
  <c r="BB382" i="5"/>
  <c r="BB359" i="5"/>
  <c r="BD359" i="5" s="1"/>
  <c r="BB360" i="5"/>
  <c r="BD360" i="5" s="1"/>
  <c r="BB383" i="5"/>
  <c r="BD383" i="5" s="1"/>
  <c r="BB384" i="5"/>
  <c r="BD384" i="5" s="1"/>
  <c r="BB311" i="5"/>
  <c r="BD311" i="5" s="1"/>
  <c r="BB312" i="5"/>
  <c r="BD312" i="5" s="1"/>
  <c r="BB335" i="5"/>
  <c r="BD335" i="5" s="1"/>
  <c r="BB257" i="5"/>
  <c r="BD257" i="5" s="1"/>
  <c r="BB258" i="5"/>
  <c r="BB343" i="5"/>
  <c r="BD343" i="5" s="1"/>
  <c r="BB344" i="5"/>
  <c r="BB315" i="5"/>
  <c r="BD315" i="5" s="1"/>
  <c r="BB316" i="5"/>
  <c r="BB317" i="5"/>
  <c r="BD317" i="5" s="1"/>
  <c r="BB318" i="5"/>
  <c r="BD318" i="5" s="1"/>
  <c r="BB274" i="5"/>
  <c r="BD274" i="5" s="1"/>
  <c r="BB319" i="5"/>
  <c r="BD319" i="5" s="1"/>
  <c r="BB320" i="5"/>
  <c r="BB275" i="5"/>
  <c r="BD275" i="5" s="1"/>
  <c r="BB276" i="5"/>
  <c r="BB321" i="5"/>
  <c r="BD321" i="5" s="1"/>
  <c r="BB322" i="5"/>
  <c r="BD322" i="5" s="1"/>
  <c r="BB277" i="5"/>
  <c r="BD277" i="5" s="1"/>
  <c r="BB278" i="5"/>
  <c r="BD278" i="5" s="1"/>
  <c r="BB300" i="5"/>
  <c r="BD300" i="5" s="1"/>
  <c r="BB323" i="5"/>
  <c r="BD323" i="5" s="1"/>
  <c r="BB324" i="5"/>
  <c r="BB279" i="5"/>
  <c r="BD279" i="5" s="1"/>
  <c r="BB280" i="5"/>
  <c r="BB301" i="5"/>
  <c r="BD301" i="5" s="1"/>
  <c r="BB302" i="5"/>
  <c r="BD302" i="5" s="1"/>
  <c r="BB325" i="5"/>
  <c r="BD325" i="5" s="1"/>
  <c r="BB326" i="5"/>
  <c r="BD326" i="5" s="1"/>
  <c r="BB281" i="5"/>
  <c r="BD281" i="5" s="1"/>
  <c r="BB282" i="5"/>
  <c r="BD282" i="5" s="1"/>
  <c r="BB303" i="5"/>
  <c r="BD303" i="5" s="1"/>
  <c r="BB304" i="5"/>
  <c r="BD304" i="5" s="1"/>
  <c r="BB327" i="5"/>
  <c r="BD327" i="5" s="1"/>
  <c r="BB283" i="5"/>
  <c r="BD283" i="5" s="1"/>
  <c r="BB305" i="5"/>
  <c r="BD305" i="5" s="1"/>
  <c r="BB306" i="5"/>
  <c r="BB307" i="5"/>
  <c r="BD307" i="5" s="1"/>
  <c r="BB308" i="5"/>
  <c r="BD308" i="5" s="1"/>
  <c r="BB332" i="5"/>
  <c r="BC332" i="5" s="1"/>
  <c r="BB309" i="5"/>
  <c r="BD309" i="5" s="1"/>
  <c r="BB310" i="5"/>
  <c r="BD310" i="5" s="1"/>
  <c r="BB333" i="5"/>
  <c r="BD333" i="5" s="1"/>
  <c r="BB334" i="5"/>
  <c r="BD334" i="5" s="1"/>
  <c r="BB238" i="5"/>
  <c r="BD238" i="5" s="1"/>
  <c r="BB261" i="5"/>
  <c r="BD261" i="5" s="1"/>
  <c r="BB262" i="5"/>
  <c r="BB347" i="5"/>
  <c r="BD347" i="5" s="1"/>
  <c r="BB239" i="5"/>
  <c r="BD239" i="5" s="1"/>
  <c r="BB240" i="5"/>
  <c r="BC240" i="5" s="1"/>
  <c r="BB263" i="5"/>
  <c r="BD263" i="5" s="1"/>
  <c r="BB264" i="5"/>
  <c r="BD264" i="5" s="1"/>
  <c r="BB241" i="5"/>
  <c r="BB242" i="5"/>
  <c r="BB265" i="5"/>
  <c r="BD265" i="5" s="1"/>
  <c r="BB266" i="5"/>
  <c r="BD266" i="5" s="1"/>
  <c r="BB243" i="5"/>
  <c r="BB244" i="5"/>
  <c r="BC244" i="5" s="1"/>
  <c r="BB267" i="5"/>
  <c r="BD267" i="5" s="1"/>
  <c r="BB268" i="5"/>
  <c r="BC268" i="5" s="1"/>
  <c r="BB245" i="5"/>
  <c r="BB246" i="5"/>
  <c r="BD246" i="5" s="1"/>
  <c r="BB269" i="5"/>
  <c r="BD269" i="5" s="1"/>
  <c r="BB270" i="5"/>
  <c r="BD270" i="5" s="1"/>
  <c r="BB247" i="5"/>
  <c r="BD247" i="5" s="1"/>
  <c r="BB248" i="5"/>
  <c r="BD248" i="5" s="1"/>
  <c r="BB271" i="5"/>
  <c r="BD271" i="5" s="1"/>
  <c r="BB272" i="5"/>
  <c r="BC272" i="5" s="1"/>
  <c r="BB249" i="5"/>
  <c r="BD249" i="5" s="1"/>
  <c r="BB250" i="5"/>
  <c r="BD250" i="5" s="1"/>
  <c r="BB273" i="5"/>
  <c r="BD273" i="5" s="1"/>
  <c r="BB336" i="5"/>
  <c r="BD336" i="5" s="1"/>
  <c r="BB251" i="5"/>
  <c r="BD251" i="5" s="1"/>
  <c r="BB252" i="5"/>
  <c r="BD252" i="5" s="1"/>
  <c r="BB337" i="5"/>
  <c r="BD337" i="5" s="1"/>
  <c r="BB338" i="5"/>
  <c r="BC338" i="5" s="1"/>
  <c r="BB253" i="5"/>
  <c r="BD253" i="5" s="1"/>
  <c r="BB254" i="5"/>
  <c r="BD254" i="5" s="1"/>
  <c r="BB339" i="5"/>
  <c r="BD339" i="5" s="1"/>
  <c r="BB340" i="5"/>
  <c r="BD340" i="5" s="1"/>
  <c r="BB255" i="5"/>
  <c r="BD255" i="5" s="1"/>
  <c r="BB256" i="5"/>
  <c r="BC256" i="5" s="1"/>
  <c r="BB341" i="5"/>
  <c r="BD341" i="5" s="1"/>
  <c r="BB342" i="5"/>
  <c r="BB259" i="5"/>
  <c r="BD259" i="5" s="1"/>
  <c r="BB260" i="5"/>
  <c r="BD260" i="5" s="1"/>
  <c r="BB345" i="5"/>
  <c r="BD345" i="5" s="1"/>
  <c r="BB346" i="5"/>
  <c r="BC346" i="5" s="1"/>
  <c r="BB201" i="5"/>
  <c r="BD201" i="5" s="1"/>
  <c r="BB155" i="5"/>
  <c r="BD155" i="5" s="1"/>
  <c r="BB156" i="5"/>
  <c r="BB178" i="5"/>
  <c r="BB202" i="5"/>
  <c r="BB177" i="5"/>
  <c r="BD177" i="5" s="1"/>
  <c r="BB157" i="5"/>
  <c r="BD157" i="5" s="1"/>
  <c r="BB158" i="5"/>
  <c r="BD158" i="5" s="1"/>
  <c r="BB179" i="5"/>
  <c r="BD179" i="5" s="1"/>
  <c r="BB180" i="5"/>
  <c r="BB203" i="5"/>
  <c r="BD203" i="5" s="1"/>
  <c r="BB204" i="5"/>
  <c r="BB159" i="5"/>
  <c r="BD159" i="5" s="1"/>
  <c r="BB181" i="5"/>
  <c r="BD181" i="5" s="1"/>
  <c r="BB182" i="5"/>
  <c r="BB205" i="5"/>
  <c r="BD205" i="5" s="1"/>
  <c r="BB206" i="5"/>
  <c r="BD206" i="5" s="1"/>
  <c r="BB183" i="5"/>
  <c r="BD183" i="5" s="1"/>
  <c r="BB184" i="5"/>
  <c r="BD184" i="5" s="1"/>
  <c r="BB207" i="5"/>
  <c r="BD207" i="5" s="1"/>
  <c r="BB208" i="5"/>
  <c r="BD208" i="5" s="1"/>
  <c r="BB185" i="5"/>
  <c r="BD185" i="5" s="1"/>
  <c r="BB186" i="5"/>
  <c r="BD186" i="5" s="1"/>
  <c r="BB209" i="5"/>
  <c r="BD209" i="5" s="1"/>
  <c r="BB210" i="5"/>
  <c r="BD210" i="5" s="1"/>
  <c r="BB187" i="5"/>
  <c r="BD187" i="5" s="1"/>
  <c r="BB188" i="5"/>
  <c r="BD188" i="5" s="1"/>
  <c r="BB211" i="5"/>
  <c r="BD211" i="5" s="1"/>
  <c r="BB212" i="5"/>
  <c r="BD212" i="5" s="1"/>
  <c r="BB189" i="5"/>
  <c r="BD189" i="5" s="1"/>
  <c r="BB190" i="5"/>
  <c r="BC190" i="5" s="1"/>
  <c r="BB213" i="5"/>
  <c r="BD213" i="5" s="1"/>
  <c r="BB214" i="5"/>
  <c r="BD214" i="5" s="1"/>
  <c r="BB191" i="5"/>
  <c r="BD191" i="5" s="1"/>
  <c r="BB192" i="5"/>
  <c r="BB215" i="5"/>
  <c r="BD215" i="5" s="1"/>
  <c r="BB216" i="5"/>
  <c r="BD216" i="5" s="1"/>
  <c r="BB193" i="5"/>
  <c r="BD193" i="5" s="1"/>
  <c r="BB194" i="5"/>
  <c r="BD194" i="5" s="1"/>
  <c r="BB217" i="5"/>
  <c r="BD217" i="5" s="1"/>
  <c r="BB218" i="5"/>
  <c r="BD218" i="5" s="1"/>
  <c r="BB116" i="5"/>
  <c r="BB120" i="5"/>
  <c r="BB135" i="5"/>
  <c r="BD135" i="5" s="1"/>
  <c r="BB143" i="5"/>
  <c r="BD143" i="5" s="1"/>
  <c r="BB144" i="5"/>
  <c r="BD144" i="5" s="1"/>
  <c r="BB195" i="5"/>
  <c r="BD195" i="5" s="1"/>
  <c r="BB196" i="5"/>
  <c r="BD196" i="5" s="1"/>
  <c r="BB219" i="5"/>
  <c r="BD219" i="5" s="1"/>
  <c r="BB220" i="5"/>
  <c r="BC220" i="5" s="1"/>
  <c r="BB152" i="5"/>
  <c r="BB197" i="5"/>
  <c r="BD197" i="5" s="1"/>
  <c r="BB198" i="5"/>
  <c r="BD198" i="5" s="1"/>
  <c r="BB221" i="5"/>
  <c r="BD221" i="5" s="1"/>
  <c r="BB153" i="5"/>
  <c r="BD153" i="5" s="1"/>
  <c r="BB154" i="5"/>
  <c r="BD154" i="5" s="1"/>
  <c r="BB176" i="5"/>
  <c r="BC176" i="5" s="1"/>
  <c r="BB199" i="5"/>
  <c r="BD199" i="5" s="1"/>
  <c r="BB200" i="5"/>
  <c r="BD200" i="5" s="1"/>
  <c r="BB114" i="5"/>
  <c r="BD114" i="5" s="1"/>
  <c r="BB117" i="5"/>
  <c r="BB118" i="5"/>
  <c r="BC118" i="5" s="1"/>
  <c r="BB141" i="5"/>
  <c r="BD141" i="5" s="1"/>
  <c r="BB142" i="5"/>
  <c r="BD142" i="5" s="1"/>
  <c r="BB122" i="5"/>
  <c r="BD122" i="5" s="1"/>
  <c r="BB145" i="5"/>
  <c r="BD145" i="5" s="1"/>
  <c r="BB146" i="5"/>
  <c r="BD146" i="5" s="1"/>
  <c r="BB147" i="5"/>
  <c r="BD147" i="5" s="1"/>
  <c r="BB148" i="5"/>
  <c r="BC148" i="5" s="1"/>
  <c r="BB125" i="5"/>
  <c r="BD125" i="5" s="1"/>
  <c r="BB126" i="5"/>
  <c r="BD126" i="5" s="1"/>
  <c r="BB119" i="5"/>
  <c r="BB121" i="5"/>
  <c r="BB128" i="5"/>
  <c r="BD128" i="5" s="1"/>
  <c r="BB124" i="5"/>
  <c r="BD124" i="5" s="1"/>
  <c r="BB129" i="5"/>
  <c r="BD129" i="5" s="1"/>
  <c r="BB123" i="5"/>
  <c r="BD123" i="5" s="1"/>
  <c r="BB132" i="5"/>
  <c r="BB130" i="5"/>
  <c r="BB133" i="5"/>
  <c r="BD133" i="5" s="1"/>
  <c r="BB134" i="5"/>
  <c r="BC134" i="5" s="1"/>
  <c r="BB136" i="5"/>
  <c r="BD136" i="5" s="1"/>
  <c r="BB127" i="5"/>
  <c r="BD127" i="5" s="1"/>
  <c r="BB137" i="5"/>
  <c r="BD137" i="5" s="1"/>
  <c r="BB138" i="5"/>
  <c r="BB115" i="5"/>
  <c r="BD115" i="5" s="1"/>
  <c r="BB131" i="5"/>
  <c r="BD131" i="5" s="1"/>
  <c r="BB139" i="5"/>
  <c r="BD139" i="5" s="1"/>
  <c r="BB140" i="5"/>
  <c r="L14" i="6"/>
  <c r="F15" i="8"/>
  <c r="H15" i="8"/>
  <c r="BC306" i="5" l="1"/>
  <c r="BD306" i="5"/>
  <c r="BC320" i="5"/>
  <c r="BC276" i="5"/>
  <c r="BC178" i="5"/>
  <c r="BD178" i="5"/>
  <c r="BC156" i="5"/>
  <c r="BC180" i="5"/>
  <c r="BD180" i="5"/>
  <c r="BC182" i="5"/>
  <c r="BD182" i="5"/>
  <c r="BC138" i="5"/>
  <c r="BC342" i="5"/>
  <c r="BC280" i="5"/>
  <c r="BC382" i="5"/>
  <c r="BC448" i="5"/>
  <c r="BC406" i="5"/>
  <c r="BC376" i="5"/>
  <c r="BC316" i="5"/>
  <c r="BC192" i="5"/>
  <c r="BC130" i="5"/>
  <c r="BC314" i="5"/>
  <c r="BC394" i="5"/>
  <c r="BC344" i="5"/>
  <c r="BC328" i="5"/>
  <c r="BC204" i="5"/>
  <c r="BC324" i="5"/>
  <c r="BC262" i="5"/>
  <c r="BC202" i="5"/>
  <c r="BC140" i="5"/>
  <c r="BC152" i="5"/>
  <c r="BC258" i="5"/>
  <c r="BC132" i="5"/>
  <c r="BD452" i="5"/>
  <c r="BC446" i="5"/>
  <c r="BC422" i="5"/>
  <c r="BD436" i="5"/>
  <c r="BC476" i="5"/>
  <c r="BD466" i="5"/>
  <c r="BC458" i="5"/>
  <c r="BC474" i="5"/>
  <c r="BD440" i="5"/>
  <c r="BD464" i="5"/>
  <c r="BC472" i="5"/>
  <c r="BC456" i="5"/>
  <c r="BC470" i="5"/>
  <c r="BC434" i="5"/>
  <c r="BD156" i="5"/>
  <c r="BC432" i="5"/>
  <c r="BC462" i="5"/>
  <c r="BC468" i="5"/>
  <c r="BC460" i="5"/>
  <c r="BD420" i="5"/>
  <c r="BD448" i="5"/>
  <c r="BC416" i="5"/>
  <c r="BC430" i="5"/>
  <c r="BC444" i="5"/>
  <c r="BC442" i="5"/>
  <c r="BC428" i="5"/>
  <c r="BC438" i="5"/>
  <c r="BC426" i="5"/>
  <c r="BC208" i="5"/>
  <c r="BC414" i="5"/>
  <c r="BC450" i="5"/>
  <c r="BC408" i="5"/>
  <c r="BC386" i="5"/>
  <c r="BC242" i="5"/>
  <c r="BC400" i="5"/>
  <c r="BC410" i="5"/>
  <c r="BC352" i="5"/>
  <c r="BD394" i="5"/>
  <c r="BC418" i="5"/>
  <c r="BC392" i="5"/>
  <c r="BC390" i="5"/>
  <c r="BC412" i="5"/>
  <c r="BD406" i="5"/>
  <c r="BC368" i="5"/>
  <c r="BC388" i="5"/>
  <c r="BC398" i="5"/>
  <c r="BC396" i="5"/>
  <c r="BC404" i="5"/>
  <c r="BD382" i="5"/>
  <c r="BD376" i="5"/>
  <c r="BD192" i="5"/>
  <c r="BC364" i="5"/>
  <c r="BD316" i="5"/>
  <c r="BC264" i="5"/>
  <c r="BD314" i="5"/>
  <c r="BD272" i="5"/>
  <c r="BC308" i="5"/>
  <c r="BD280" i="5"/>
  <c r="BC300" i="5"/>
  <c r="BD344" i="5"/>
  <c r="BC302" i="5"/>
  <c r="BC348" i="5"/>
  <c r="BD190" i="5"/>
  <c r="BD258" i="5"/>
  <c r="BC380" i="5"/>
  <c r="BC278" i="5"/>
  <c r="BC144" i="5"/>
  <c r="BC188" i="5"/>
  <c r="BC282" i="5"/>
  <c r="BC374" i="5"/>
  <c r="BD276" i="5"/>
  <c r="BC318" i="5"/>
  <c r="BC366" i="5"/>
  <c r="BD256" i="5"/>
  <c r="BC326" i="5"/>
  <c r="BC340" i="5"/>
  <c r="BC212" i="5"/>
  <c r="BD268" i="5"/>
  <c r="BC334" i="5"/>
  <c r="BC322" i="5"/>
  <c r="BC384" i="5"/>
  <c r="BC378" i="5"/>
  <c r="BC372" i="5"/>
  <c r="BC184" i="5"/>
  <c r="BD338" i="5"/>
  <c r="BC116" i="5"/>
  <c r="BC252" i="5"/>
  <c r="BC238" i="5"/>
  <c r="BC310" i="5"/>
  <c r="BC304" i="5"/>
  <c r="BC360" i="5"/>
  <c r="BC356" i="5"/>
  <c r="BC350" i="5"/>
  <c r="BC362" i="5"/>
  <c r="BC312" i="5"/>
  <c r="BD320" i="5"/>
  <c r="BC370" i="5"/>
  <c r="BC248" i="5"/>
  <c r="BD332" i="5"/>
  <c r="BC358" i="5"/>
  <c r="BC354" i="5"/>
  <c r="BD324" i="5"/>
  <c r="BC274" i="5"/>
  <c r="BD342" i="5"/>
  <c r="BC270" i="5"/>
  <c r="BD262" i="5"/>
  <c r="BD346" i="5"/>
  <c r="BC336" i="5"/>
  <c r="BC266" i="5"/>
  <c r="BC158" i="5"/>
  <c r="BC254" i="5"/>
  <c r="BC250" i="5"/>
  <c r="BC246" i="5"/>
  <c r="BD202" i="5"/>
  <c r="BC260" i="5"/>
  <c r="BD204" i="5"/>
  <c r="BC154" i="5"/>
  <c r="BC126" i="5"/>
  <c r="BC120" i="5"/>
  <c r="BC218" i="5"/>
  <c r="BC214" i="5"/>
  <c r="BD176" i="5"/>
  <c r="BC186" i="5"/>
  <c r="BD130" i="5"/>
  <c r="BC206" i="5"/>
  <c r="BC122" i="5"/>
  <c r="BC128" i="5"/>
  <c r="BD152" i="5"/>
  <c r="BC196" i="5"/>
  <c r="BD220" i="5"/>
  <c r="BC124" i="5"/>
  <c r="BC142" i="5"/>
  <c r="BC200" i="5"/>
  <c r="BC216" i="5"/>
  <c r="BC210" i="5"/>
  <c r="BC198" i="5"/>
  <c r="BC194" i="5"/>
  <c r="BC136" i="5"/>
  <c r="BD148" i="5"/>
  <c r="BD138" i="5"/>
  <c r="BD132" i="5"/>
  <c r="BC146" i="5"/>
  <c r="BC114" i="5"/>
  <c r="BD134" i="5"/>
  <c r="BD140" i="5"/>
  <c r="BH16" i="5"/>
  <c r="BH18" i="5"/>
  <c r="BH20" i="5"/>
  <c r="BH22" i="5"/>
  <c r="BH24" i="5"/>
  <c r="BH26" i="5"/>
  <c r="BH28" i="5"/>
  <c r="BH30" i="5"/>
  <c r="BH32" i="5"/>
  <c r="BH34" i="5"/>
  <c r="BH52" i="5"/>
  <c r="BH54" i="5"/>
  <c r="BH56" i="5"/>
  <c r="BH58" i="5"/>
  <c r="BH60" i="5"/>
  <c r="BH62" i="5"/>
  <c r="BH64" i="5"/>
  <c r="BH66" i="5"/>
  <c r="BH68" i="5"/>
  <c r="BH70" i="5"/>
  <c r="BH72" i="5"/>
  <c r="BH74" i="5"/>
  <c r="BH76" i="5"/>
  <c r="BH78" i="5"/>
  <c r="BH80" i="5"/>
  <c r="BH82" i="5"/>
  <c r="BH84" i="5"/>
  <c r="BH86" i="5"/>
  <c r="BH88" i="5"/>
  <c r="BH90" i="5"/>
  <c r="BH92" i="5"/>
  <c r="BH94" i="5"/>
  <c r="BH96" i="5"/>
  <c r="BH14" i="5"/>
  <c r="AJ16" i="6"/>
  <c r="AJ18" i="6"/>
  <c r="AJ20" i="6"/>
  <c r="AJ22" i="6"/>
  <c r="AJ24" i="6"/>
  <c r="AJ26" i="6"/>
  <c r="AJ28" i="6"/>
  <c r="AJ30" i="6"/>
  <c r="AJ32" i="6"/>
  <c r="AJ34" i="6"/>
  <c r="AJ36" i="6"/>
  <c r="AJ38" i="6"/>
  <c r="AJ40" i="6"/>
  <c r="AJ42" i="6"/>
  <c r="AJ44" i="6"/>
  <c r="AJ46" i="6"/>
  <c r="AJ48" i="6"/>
  <c r="AJ50" i="6"/>
  <c r="AJ52" i="6"/>
  <c r="AJ54" i="6"/>
  <c r="AJ56" i="6"/>
  <c r="AJ58" i="6"/>
  <c r="AJ60" i="6"/>
  <c r="AJ62" i="6"/>
  <c r="AJ64" i="6"/>
  <c r="AJ66" i="6"/>
  <c r="AJ68" i="6"/>
  <c r="AJ70" i="6"/>
  <c r="AJ72" i="6"/>
  <c r="AJ74" i="6"/>
  <c r="AJ76" i="6"/>
  <c r="AJ78" i="6"/>
  <c r="AJ80" i="6"/>
  <c r="AJ82" i="6"/>
  <c r="AJ84" i="6"/>
  <c r="AJ86" i="6"/>
  <c r="AJ88" i="6"/>
  <c r="AJ90" i="6"/>
  <c r="AJ92" i="6"/>
  <c r="AJ94" i="6"/>
  <c r="AJ96" i="6"/>
  <c r="AJ98" i="6"/>
  <c r="AJ100" i="6"/>
  <c r="AJ102" i="6"/>
  <c r="AJ104" i="6"/>
  <c r="AJ106" i="6"/>
  <c r="AJ108" i="6"/>
  <c r="AJ110" i="6"/>
  <c r="AJ112" i="6"/>
  <c r="AJ14" i="6"/>
  <c r="AJ116" i="6" s="1"/>
  <c r="X16" i="8"/>
  <c r="X18" i="8"/>
  <c r="X20" i="8"/>
  <c r="X22" i="8"/>
  <c r="X24" i="8"/>
  <c r="X26" i="8"/>
  <c r="X28" i="8"/>
  <c r="X30" i="8"/>
  <c r="X32" i="8"/>
  <c r="X34" i="8"/>
  <c r="X36" i="8"/>
  <c r="X38" i="8"/>
  <c r="X40" i="8"/>
  <c r="X42" i="8"/>
  <c r="X44" i="8"/>
  <c r="X46" i="8"/>
  <c r="X48" i="8"/>
  <c r="X50" i="8"/>
  <c r="X52" i="8"/>
  <c r="X54" i="8"/>
  <c r="X56" i="8"/>
  <c r="X58" i="8"/>
  <c r="X60" i="8"/>
  <c r="X62" i="8"/>
  <c r="X64" i="8"/>
  <c r="X66" i="8"/>
  <c r="X68" i="8"/>
  <c r="X70" i="8"/>
  <c r="X72" i="8"/>
  <c r="X74" i="8"/>
  <c r="X76" i="8"/>
  <c r="X78" i="8"/>
  <c r="X80" i="8"/>
  <c r="X82" i="8"/>
  <c r="X84" i="8"/>
  <c r="X86" i="8"/>
  <c r="X88" i="8"/>
  <c r="X90" i="8"/>
  <c r="X92" i="8"/>
  <c r="X94" i="8"/>
  <c r="X96" i="8"/>
  <c r="X98" i="8"/>
  <c r="X100" i="8"/>
  <c r="X102" i="8"/>
  <c r="X104" i="8"/>
  <c r="X106" i="8"/>
  <c r="X108" i="8"/>
  <c r="X110" i="8"/>
  <c r="X112" i="8"/>
  <c r="X14" i="8"/>
  <c r="X116" i="8" s="1"/>
  <c r="BH496" i="5" l="1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X97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X112" i="6"/>
  <c r="X113" i="6"/>
  <c r="X14" i="6"/>
  <c r="P15" i="8" l="1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06" i="8"/>
  <c r="N107" i="8"/>
  <c r="N108" i="8"/>
  <c r="N109" i="8"/>
  <c r="N110" i="8"/>
  <c r="N111" i="8"/>
  <c r="N112" i="8"/>
  <c r="N113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R58" i="8" s="1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P14" i="8"/>
  <c r="N14" i="8"/>
  <c r="L14" i="8"/>
  <c r="J14" i="8"/>
  <c r="H14" i="8"/>
  <c r="F14" i="8"/>
  <c r="A116" i="8"/>
  <c r="F15" i="6"/>
  <c r="H15" i="6"/>
  <c r="J15" i="6"/>
  <c r="L15" i="6"/>
  <c r="N15" i="6"/>
  <c r="P15" i="6"/>
  <c r="R15" i="6"/>
  <c r="T15" i="6"/>
  <c r="V15" i="6"/>
  <c r="Z15" i="6"/>
  <c r="AB15" i="6"/>
  <c r="F16" i="6"/>
  <c r="H16" i="6"/>
  <c r="J16" i="6"/>
  <c r="L16" i="6"/>
  <c r="N16" i="6"/>
  <c r="P16" i="6"/>
  <c r="R16" i="6"/>
  <c r="T16" i="6"/>
  <c r="V16" i="6"/>
  <c r="Z16" i="6"/>
  <c r="AB16" i="6"/>
  <c r="F17" i="6"/>
  <c r="H17" i="6"/>
  <c r="J17" i="6"/>
  <c r="L17" i="6"/>
  <c r="N17" i="6"/>
  <c r="P17" i="6"/>
  <c r="R17" i="6"/>
  <c r="T17" i="6"/>
  <c r="V17" i="6"/>
  <c r="Z17" i="6"/>
  <c r="AB17" i="6"/>
  <c r="F18" i="6"/>
  <c r="H18" i="6"/>
  <c r="J18" i="6"/>
  <c r="L18" i="6"/>
  <c r="N18" i="6"/>
  <c r="P18" i="6"/>
  <c r="R18" i="6"/>
  <c r="T18" i="6"/>
  <c r="V18" i="6"/>
  <c r="Z18" i="6"/>
  <c r="AB18" i="6"/>
  <c r="F19" i="6"/>
  <c r="H19" i="6"/>
  <c r="J19" i="6"/>
  <c r="L19" i="6"/>
  <c r="N19" i="6"/>
  <c r="P19" i="6"/>
  <c r="R19" i="6"/>
  <c r="T19" i="6"/>
  <c r="V19" i="6"/>
  <c r="Z19" i="6"/>
  <c r="AB19" i="6"/>
  <c r="F20" i="6"/>
  <c r="H20" i="6"/>
  <c r="J20" i="6"/>
  <c r="L20" i="6"/>
  <c r="N20" i="6"/>
  <c r="P20" i="6"/>
  <c r="R20" i="6"/>
  <c r="T20" i="6"/>
  <c r="V20" i="6"/>
  <c r="Z20" i="6"/>
  <c r="AB20" i="6"/>
  <c r="F21" i="6"/>
  <c r="H21" i="6"/>
  <c r="J21" i="6"/>
  <c r="L21" i="6"/>
  <c r="N21" i="6"/>
  <c r="P21" i="6"/>
  <c r="R21" i="6"/>
  <c r="T21" i="6"/>
  <c r="V21" i="6"/>
  <c r="Z21" i="6"/>
  <c r="AB21" i="6"/>
  <c r="F22" i="6"/>
  <c r="H22" i="6"/>
  <c r="J22" i="6"/>
  <c r="L22" i="6"/>
  <c r="N22" i="6"/>
  <c r="P22" i="6"/>
  <c r="R22" i="6"/>
  <c r="T22" i="6"/>
  <c r="V22" i="6"/>
  <c r="Z22" i="6"/>
  <c r="AB22" i="6"/>
  <c r="F23" i="6"/>
  <c r="H23" i="6"/>
  <c r="J23" i="6"/>
  <c r="L23" i="6"/>
  <c r="N23" i="6"/>
  <c r="P23" i="6"/>
  <c r="R23" i="6"/>
  <c r="T23" i="6"/>
  <c r="V23" i="6"/>
  <c r="Z23" i="6"/>
  <c r="AB23" i="6"/>
  <c r="F24" i="6"/>
  <c r="H24" i="6"/>
  <c r="J24" i="6"/>
  <c r="L24" i="6"/>
  <c r="N24" i="6"/>
  <c r="P24" i="6"/>
  <c r="R24" i="6"/>
  <c r="T24" i="6"/>
  <c r="V24" i="6"/>
  <c r="Z24" i="6"/>
  <c r="AB24" i="6"/>
  <c r="F25" i="6"/>
  <c r="H25" i="6"/>
  <c r="J25" i="6"/>
  <c r="L25" i="6"/>
  <c r="N25" i="6"/>
  <c r="P25" i="6"/>
  <c r="R25" i="6"/>
  <c r="T25" i="6"/>
  <c r="V25" i="6"/>
  <c r="Z25" i="6"/>
  <c r="AB25" i="6"/>
  <c r="F26" i="6"/>
  <c r="H26" i="6"/>
  <c r="J26" i="6"/>
  <c r="L26" i="6"/>
  <c r="N26" i="6"/>
  <c r="P26" i="6"/>
  <c r="R26" i="6"/>
  <c r="T26" i="6"/>
  <c r="V26" i="6"/>
  <c r="Z26" i="6"/>
  <c r="AB26" i="6"/>
  <c r="F27" i="6"/>
  <c r="H27" i="6"/>
  <c r="J27" i="6"/>
  <c r="L27" i="6"/>
  <c r="N27" i="6"/>
  <c r="P27" i="6"/>
  <c r="R27" i="6"/>
  <c r="T27" i="6"/>
  <c r="V27" i="6"/>
  <c r="Z27" i="6"/>
  <c r="AB27" i="6"/>
  <c r="F28" i="6"/>
  <c r="H28" i="6"/>
  <c r="J28" i="6"/>
  <c r="L28" i="6"/>
  <c r="N28" i="6"/>
  <c r="P28" i="6"/>
  <c r="R28" i="6"/>
  <c r="T28" i="6"/>
  <c r="V28" i="6"/>
  <c r="Z28" i="6"/>
  <c r="AB28" i="6"/>
  <c r="F29" i="6"/>
  <c r="H29" i="6"/>
  <c r="J29" i="6"/>
  <c r="L29" i="6"/>
  <c r="N29" i="6"/>
  <c r="P29" i="6"/>
  <c r="R29" i="6"/>
  <c r="T29" i="6"/>
  <c r="V29" i="6"/>
  <c r="Z29" i="6"/>
  <c r="AB29" i="6"/>
  <c r="F30" i="6"/>
  <c r="H30" i="6"/>
  <c r="J30" i="6"/>
  <c r="L30" i="6"/>
  <c r="N30" i="6"/>
  <c r="P30" i="6"/>
  <c r="R30" i="6"/>
  <c r="T30" i="6"/>
  <c r="V30" i="6"/>
  <c r="Z30" i="6"/>
  <c r="AB30" i="6"/>
  <c r="F31" i="6"/>
  <c r="H31" i="6"/>
  <c r="J31" i="6"/>
  <c r="L31" i="6"/>
  <c r="N31" i="6"/>
  <c r="P31" i="6"/>
  <c r="R31" i="6"/>
  <c r="T31" i="6"/>
  <c r="V31" i="6"/>
  <c r="Z31" i="6"/>
  <c r="AB31" i="6"/>
  <c r="F32" i="6"/>
  <c r="H32" i="6"/>
  <c r="J32" i="6"/>
  <c r="L32" i="6"/>
  <c r="N32" i="6"/>
  <c r="P32" i="6"/>
  <c r="R32" i="6"/>
  <c r="T32" i="6"/>
  <c r="V32" i="6"/>
  <c r="Z32" i="6"/>
  <c r="AB32" i="6"/>
  <c r="F33" i="6"/>
  <c r="H33" i="6"/>
  <c r="J33" i="6"/>
  <c r="L33" i="6"/>
  <c r="N33" i="6"/>
  <c r="P33" i="6"/>
  <c r="R33" i="6"/>
  <c r="T33" i="6"/>
  <c r="V33" i="6"/>
  <c r="Z33" i="6"/>
  <c r="AB33" i="6"/>
  <c r="F34" i="6"/>
  <c r="H34" i="6"/>
  <c r="J34" i="6"/>
  <c r="L34" i="6"/>
  <c r="N34" i="6"/>
  <c r="P34" i="6"/>
  <c r="R34" i="6"/>
  <c r="T34" i="6"/>
  <c r="V34" i="6"/>
  <c r="Z34" i="6"/>
  <c r="AB34" i="6"/>
  <c r="F35" i="6"/>
  <c r="H35" i="6"/>
  <c r="J35" i="6"/>
  <c r="L35" i="6"/>
  <c r="N35" i="6"/>
  <c r="P35" i="6"/>
  <c r="R35" i="6"/>
  <c r="T35" i="6"/>
  <c r="V35" i="6"/>
  <c r="Z35" i="6"/>
  <c r="AB35" i="6"/>
  <c r="F36" i="6"/>
  <c r="H36" i="6"/>
  <c r="J36" i="6"/>
  <c r="L36" i="6"/>
  <c r="N36" i="6"/>
  <c r="P36" i="6"/>
  <c r="R36" i="6"/>
  <c r="T36" i="6"/>
  <c r="V36" i="6"/>
  <c r="Z36" i="6"/>
  <c r="AB36" i="6"/>
  <c r="F37" i="6"/>
  <c r="H37" i="6"/>
  <c r="J37" i="6"/>
  <c r="L37" i="6"/>
  <c r="N37" i="6"/>
  <c r="P37" i="6"/>
  <c r="R37" i="6"/>
  <c r="T37" i="6"/>
  <c r="V37" i="6"/>
  <c r="Z37" i="6"/>
  <c r="AB37" i="6"/>
  <c r="F38" i="6"/>
  <c r="H38" i="6"/>
  <c r="J38" i="6"/>
  <c r="L38" i="6"/>
  <c r="N38" i="6"/>
  <c r="P38" i="6"/>
  <c r="R38" i="6"/>
  <c r="T38" i="6"/>
  <c r="V38" i="6"/>
  <c r="Z38" i="6"/>
  <c r="AB38" i="6"/>
  <c r="F39" i="6"/>
  <c r="H39" i="6"/>
  <c r="J39" i="6"/>
  <c r="L39" i="6"/>
  <c r="N39" i="6"/>
  <c r="P39" i="6"/>
  <c r="R39" i="6"/>
  <c r="T39" i="6"/>
  <c r="V39" i="6"/>
  <c r="Z39" i="6"/>
  <c r="AB39" i="6"/>
  <c r="F40" i="6"/>
  <c r="H40" i="6"/>
  <c r="J40" i="6"/>
  <c r="L40" i="6"/>
  <c r="N40" i="6"/>
  <c r="P40" i="6"/>
  <c r="R40" i="6"/>
  <c r="T40" i="6"/>
  <c r="V40" i="6"/>
  <c r="Z40" i="6"/>
  <c r="AB40" i="6"/>
  <c r="F41" i="6"/>
  <c r="H41" i="6"/>
  <c r="J41" i="6"/>
  <c r="L41" i="6"/>
  <c r="N41" i="6"/>
  <c r="P41" i="6"/>
  <c r="R41" i="6"/>
  <c r="T41" i="6"/>
  <c r="V41" i="6"/>
  <c r="Z41" i="6"/>
  <c r="AB41" i="6"/>
  <c r="F42" i="6"/>
  <c r="H42" i="6"/>
  <c r="J42" i="6"/>
  <c r="L42" i="6"/>
  <c r="N42" i="6"/>
  <c r="P42" i="6"/>
  <c r="R42" i="6"/>
  <c r="T42" i="6"/>
  <c r="V42" i="6"/>
  <c r="Z42" i="6"/>
  <c r="AB42" i="6"/>
  <c r="F43" i="6"/>
  <c r="H43" i="6"/>
  <c r="J43" i="6"/>
  <c r="L43" i="6"/>
  <c r="N43" i="6"/>
  <c r="P43" i="6"/>
  <c r="R43" i="6"/>
  <c r="T43" i="6"/>
  <c r="V43" i="6"/>
  <c r="Z43" i="6"/>
  <c r="AB43" i="6"/>
  <c r="F44" i="6"/>
  <c r="H44" i="6"/>
  <c r="J44" i="6"/>
  <c r="L44" i="6"/>
  <c r="N44" i="6"/>
  <c r="P44" i="6"/>
  <c r="R44" i="6"/>
  <c r="T44" i="6"/>
  <c r="V44" i="6"/>
  <c r="Z44" i="6"/>
  <c r="AB44" i="6"/>
  <c r="F45" i="6"/>
  <c r="H45" i="6"/>
  <c r="J45" i="6"/>
  <c r="L45" i="6"/>
  <c r="N45" i="6"/>
  <c r="P45" i="6"/>
  <c r="R45" i="6"/>
  <c r="T45" i="6"/>
  <c r="V45" i="6"/>
  <c r="Z45" i="6"/>
  <c r="AB45" i="6"/>
  <c r="F46" i="6"/>
  <c r="H46" i="6"/>
  <c r="J46" i="6"/>
  <c r="L46" i="6"/>
  <c r="N46" i="6"/>
  <c r="P46" i="6"/>
  <c r="R46" i="6"/>
  <c r="T46" i="6"/>
  <c r="V46" i="6"/>
  <c r="Z46" i="6"/>
  <c r="AB46" i="6"/>
  <c r="F47" i="6"/>
  <c r="H47" i="6"/>
  <c r="J47" i="6"/>
  <c r="L47" i="6"/>
  <c r="N47" i="6"/>
  <c r="P47" i="6"/>
  <c r="R47" i="6"/>
  <c r="T47" i="6"/>
  <c r="V47" i="6"/>
  <c r="Z47" i="6"/>
  <c r="AB47" i="6"/>
  <c r="F48" i="6"/>
  <c r="H48" i="6"/>
  <c r="J48" i="6"/>
  <c r="L48" i="6"/>
  <c r="N48" i="6"/>
  <c r="P48" i="6"/>
  <c r="R48" i="6"/>
  <c r="T48" i="6"/>
  <c r="V48" i="6"/>
  <c r="Z48" i="6"/>
  <c r="AB48" i="6"/>
  <c r="F49" i="6"/>
  <c r="H49" i="6"/>
  <c r="J49" i="6"/>
  <c r="L49" i="6"/>
  <c r="N49" i="6"/>
  <c r="P49" i="6"/>
  <c r="R49" i="6"/>
  <c r="T49" i="6"/>
  <c r="V49" i="6"/>
  <c r="Z49" i="6"/>
  <c r="AB49" i="6"/>
  <c r="F50" i="6"/>
  <c r="H50" i="6"/>
  <c r="J50" i="6"/>
  <c r="L50" i="6"/>
  <c r="N50" i="6"/>
  <c r="P50" i="6"/>
  <c r="R50" i="6"/>
  <c r="T50" i="6"/>
  <c r="V50" i="6"/>
  <c r="Z50" i="6"/>
  <c r="AB50" i="6"/>
  <c r="F51" i="6"/>
  <c r="H51" i="6"/>
  <c r="J51" i="6"/>
  <c r="L51" i="6"/>
  <c r="N51" i="6"/>
  <c r="P51" i="6"/>
  <c r="R51" i="6"/>
  <c r="T51" i="6"/>
  <c r="V51" i="6"/>
  <c r="Z51" i="6"/>
  <c r="AB51" i="6"/>
  <c r="F52" i="6"/>
  <c r="H52" i="6"/>
  <c r="J52" i="6"/>
  <c r="L52" i="6"/>
  <c r="N52" i="6"/>
  <c r="P52" i="6"/>
  <c r="R52" i="6"/>
  <c r="T52" i="6"/>
  <c r="V52" i="6"/>
  <c r="Z52" i="6"/>
  <c r="AB52" i="6"/>
  <c r="F53" i="6"/>
  <c r="H53" i="6"/>
  <c r="J53" i="6"/>
  <c r="L53" i="6"/>
  <c r="N53" i="6"/>
  <c r="P53" i="6"/>
  <c r="R53" i="6"/>
  <c r="T53" i="6"/>
  <c r="V53" i="6"/>
  <c r="Z53" i="6"/>
  <c r="AB53" i="6"/>
  <c r="F54" i="6"/>
  <c r="H54" i="6"/>
  <c r="J54" i="6"/>
  <c r="L54" i="6"/>
  <c r="N54" i="6"/>
  <c r="P54" i="6"/>
  <c r="R54" i="6"/>
  <c r="T54" i="6"/>
  <c r="V54" i="6"/>
  <c r="Z54" i="6"/>
  <c r="AB54" i="6"/>
  <c r="F55" i="6"/>
  <c r="H55" i="6"/>
  <c r="J55" i="6"/>
  <c r="L55" i="6"/>
  <c r="N55" i="6"/>
  <c r="P55" i="6"/>
  <c r="R55" i="6"/>
  <c r="T55" i="6"/>
  <c r="V55" i="6"/>
  <c r="Z55" i="6"/>
  <c r="AB55" i="6"/>
  <c r="F56" i="6"/>
  <c r="H56" i="6"/>
  <c r="J56" i="6"/>
  <c r="L56" i="6"/>
  <c r="N56" i="6"/>
  <c r="P56" i="6"/>
  <c r="R56" i="6"/>
  <c r="T56" i="6"/>
  <c r="V56" i="6"/>
  <c r="Z56" i="6"/>
  <c r="AB56" i="6"/>
  <c r="F57" i="6"/>
  <c r="H57" i="6"/>
  <c r="J57" i="6"/>
  <c r="L57" i="6"/>
  <c r="N57" i="6"/>
  <c r="P57" i="6"/>
  <c r="R57" i="6"/>
  <c r="T57" i="6"/>
  <c r="V57" i="6"/>
  <c r="Z57" i="6"/>
  <c r="AB57" i="6"/>
  <c r="F58" i="6"/>
  <c r="H58" i="6"/>
  <c r="J58" i="6"/>
  <c r="L58" i="6"/>
  <c r="N58" i="6"/>
  <c r="P58" i="6"/>
  <c r="R58" i="6"/>
  <c r="T58" i="6"/>
  <c r="V58" i="6"/>
  <c r="Z58" i="6"/>
  <c r="AB58" i="6"/>
  <c r="F59" i="6"/>
  <c r="H59" i="6"/>
  <c r="J59" i="6"/>
  <c r="L59" i="6"/>
  <c r="N59" i="6"/>
  <c r="P59" i="6"/>
  <c r="R59" i="6"/>
  <c r="T59" i="6"/>
  <c r="V59" i="6"/>
  <c r="Z59" i="6"/>
  <c r="AB59" i="6"/>
  <c r="F60" i="6"/>
  <c r="H60" i="6"/>
  <c r="J60" i="6"/>
  <c r="L60" i="6"/>
  <c r="N60" i="6"/>
  <c r="P60" i="6"/>
  <c r="R60" i="6"/>
  <c r="T60" i="6"/>
  <c r="V60" i="6"/>
  <c r="Z60" i="6"/>
  <c r="AB60" i="6"/>
  <c r="F61" i="6"/>
  <c r="H61" i="6"/>
  <c r="J61" i="6"/>
  <c r="L61" i="6"/>
  <c r="N61" i="6"/>
  <c r="P61" i="6"/>
  <c r="R61" i="6"/>
  <c r="T61" i="6"/>
  <c r="V61" i="6"/>
  <c r="Z61" i="6"/>
  <c r="AB61" i="6"/>
  <c r="F62" i="6"/>
  <c r="H62" i="6"/>
  <c r="J62" i="6"/>
  <c r="L62" i="6"/>
  <c r="N62" i="6"/>
  <c r="P62" i="6"/>
  <c r="R62" i="6"/>
  <c r="T62" i="6"/>
  <c r="V62" i="6"/>
  <c r="Z62" i="6"/>
  <c r="AB62" i="6"/>
  <c r="F63" i="6"/>
  <c r="H63" i="6"/>
  <c r="J63" i="6"/>
  <c r="L63" i="6"/>
  <c r="N63" i="6"/>
  <c r="P63" i="6"/>
  <c r="R63" i="6"/>
  <c r="T63" i="6"/>
  <c r="V63" i="6"/>
  <c r="Z63" i="6"/>
  <c r="AB63" i="6"/>
  <c r="F64" i="6"/>
  <c r="H64" i="6"/>
  <c r="J64" i="6"/>
  <c r="L64" i="6"/>
  <c r="N64" i="6"/>
  <c r="P64" i="6"/>
  <c r="R64" i="6"/>
  <c r="T64" i="6"/>
  <c r="V64" i="6"/>
  <c r="Z64" i="6"/>
  <c r="AB64" i="6"/>
  <c r="F65" i="6"/>
  <c r="H65" i="6"/>
  <c r="J65" i="6"/>
  <c r="L65" i="6"/>
  <c r="N65" i="6"/>
  <c r="P65" i="6"/>
  <c r="R65" i="6"/>
  <c r="T65" i="6"/>
  <c r="V65" i="6"/>
  <c r="Z65" i="6"/>
  <c r="AB65" i="6"/>
  <c r="F66" i="6"/>
  <c r="H66" i="6"/>
  <c r="J66" i="6"/>
  <c r="L66" i="6"/>
  <c r="N66" i="6"/>
  <c r="P66" i="6"/>
  <c r="R66" i="6"/>
  <c r="T66" i="6"/>
  <c r="V66" i="6"/>
  <c r="Z66" i="6"/>
  <c r="AB66" i="6"/>
  <c r="F67" i="6"/>
  <c r="H67" i="6"/>
  <c r="J67" i="6"/>
  <c r="L67" i="6"/>
  <c r="N67" i="6"/>
  <c r="P67" i="6"/>
  <c r="R67" i="6"/>
  <c r="T67" i="6"/>
  <c r="V67" i="6"/>
  <c r="Z67" i="6"/>
  <c r="AB67" i="6"/>
  <c r="F68" i="6"/>
  <c r="H68" i="6"/>
  <c r="J68" i="6"/>
  <c r="L68" i="6"/>
  <c r="N68" i="6"/>
  <c r="P68" i="6"/>
  <c r="R68" i="6"/>
  <c r="T68" i="6"/>
  <c r="V68" i="6"/>
  <c r="Z68" i="6"/>
  <c r="AB68" i="6"/>
  <c r="F69" i="6"/>
  <c r="H69" i="6"/>
  <c r="J69" i="6"/>
  <c r="L69" i="6"/>
  <c r="N69" i="6"/>
  <c r="P69" i="6"/>
  <c r="R69" i="6"/>
  <c r="T69" i="6"/>
  <c r="V69" i="6"/>
  <c r="Z69" i="6"/>
  <c r="AB69" i="6"/>
  <c r="F70" i="6"/>
  <c r="H70" i="6"/>
  <c r="J70" i="6"/>
  <c r="L70" i="6"/>
  <c r="N70" i="6"/>
  <c r="P70" i="6"/>
  <c r="R70" i="6"/>
  <c r="T70" i="6"/>
  <c r="V70" i="6"/>
  <c r="Z70" i="6"/>
  <c r="AB70" i="6"/>
  <c r="F71" i="6"/>
  <c r="H71" i="6"/>
  <c r="J71" i="6"/>
  <c r="L71" i="6"/>
  <c r="N71" i="6"/>
  <c r="P71" i="6"/>
  <c r="R71" i="6"/>
  <c r="T71" i="6"/>
  <c r="V71" i="6"/>
  <c r="Z71" i="6"/>
  <c r="AB71" i="6"/>
  <c r="F72" i="6"/>
  <c r="H72" i="6"/>
  <c r="J72" i="6"/>
  <c r="L72" i="6"/>
  <c r="N72" i="6"/>
  <c r="P72" i="6"/>
  <c r="R72" i="6"/>
  <c r="T72" i="6"/>
  <c r="V72" i="6"/>
  <c r="Z72" i="6"/>
  <c r="AB72" i="6"/>
  <c r="F73" i="6"/>
  <c r="H73" i="6"/>
  <c r="J73" i="6"/>
  <c r="L73" i="6"/>
  <c r="N73" i="6"/>
  <c r="P73" i="6"/>
  <c r="R73" i="6"/>
  <c r="T73" i="6"/>
  <c r="V73" i="6"/>
  <c r="Z73" i="6"/>
  <c r="AB73" i="6"/>
  <c r="F74" i="6"/>
  <c r="H74" i="6"/>
  <c r="J74" i="6"/>
  <c r="L74" i="6"/>
  <c r="N74" i="6"/>
  <c r="P74" i="6"/>
  <c r="R74" i="6"/>
  <c r="T74" i="6"/>
  <c r="V74" i="6"/>
  <c r="Z74" i="6"/>
  <c r="AB74" i="6"/>
  <c r="F75" i="6"/>
  <c r="H75" i="6"/>
  <c r="J75" i="6"/>
  <c r="L75" i="6"/>
  <c r="N75" i="6"/>
  <c r="P75" i="6"/>
  <c r="R75" i="6"/>
  <c r="T75" i="6"/>
  <c r="V75" i="6"/>
  <c r="Z75" i="6"/>
  <c r="AB75" i="6"/>
  <c r="F76" i="6"/>
  <c r="H76" i="6"/>
  <c r="J76" i="6"/>
  <c r="L76" i="6"/>
  <c r="N76" i="6"/>
  <c r="P76" i="6"/>
  <c r="R76" i="6"/>
  <c r="T76" i="6"/>
  <c r="V76" i="6"/>
  <c r="Z76" i="6"/>
  <c r="AB76" i="6"/>
  <c r="F77" i="6"/>
  <c r="H77" i="6"/>
  <c r="J77" i="6"/>
  <c r="L77" i="6"/>
  <c r="N77" i="6"/>
  <c r="P77" i="6"/>
  <c r="R77" i="6"/>
  <c r="T77" i="6"/>
  <c r="V77" i="6"/>
  <c r="Z77" i="6"/>
  <c r="AB77" i="6"/>
  <c r="F78" i="6"/>
  <c r="H78" i="6"/>
  <c r="J78" i="6"/>
  <c r="L78" i="6"/>
  <c r="N78" i="6"/>
  <c r="P78" i="6"/>
  <c r="R78" i="6"/>
  <c r="T78" i="6"/>
  <c r="V78" i="6"/>
  <c r="Z78" i="6"/>
  <c r="AB78" i="6"/>
  <c r="F79" i="6"/>
  <c r="H79" i="6"/>
  <c r="J79" i="6"/>
  <c r="L79" i="6"/>
  <c r="N79" i="6"/>
  <c r="P79" i="6"/>
  <c r="R79" i="6"/>
  <c r="T79" i="6"/>
  <c r="V79" i="6"/>
  <c r="Z79" i="6"/>
  <c r="AB79" i="6"/>
  <c r="F80" i="6"/>
  <c r="H80" i="6"/>
  <c r="J80" i="6"/>
  <c r="L80" i="6"/>
  <c r="N80" i="6"/>
  <c r="P80" i="6"/>
  <c r="R80" i="6"/>
  <c r="T80" i="6"/>
  <c r="V80" i="6"/>
  <c r="Z80" i="6"/>
  <c r="AB80" i="6"/>
  <c r="F81" i="6"/>
  <c r="H81" i="6"/>
  <c r="J81" i="6"/>
  <c r="L81" i="6"/>
  <c r="N81" i="6"/>
  <c r="P81" i="6"/>
  <c r="R81" i="6"/>
  <c r="T81" i="6"/>
  <c r="V81" i="6"/>
  <c r="Z81" i="6"/>
  <c r="AB81" i="6"/>
  <c r="F82" i="6"/>
  <c r="H82" i="6"/>
  <c r="J82" i="6"/>
  <c r="L82" i="6"/>
  <c r="N82" i="6"/>
  <c r="P82" i="6"/>
  <c r="R82" i="6"/>
  <c r="T82" i="6"/>
  <c r="V82" i="6"/>
  <c r="Z82" i="6"/>
  <c r="AB82" i="6"/>
  <c r="F83" i="6"/>
  <c r="H83" i="6"/>
  <c r="J83" i="6"/>
  <c r="L83" i="6"/>
  <c r="N83" i="6"/>
  <c r="P83" i="6"/>
  <c r="R83" i="6"/>
  <c r="T83" i="6"/>
  <c r="V83" i="6"/>
  <c r="Z83" i="6"/>
  <c r="AB83" i="6"/>
  <c r="F84" i="6"/>
  <c r="H84" i="6"/>
  <c r="J84" i="6"/>
  <c r="L84" i="6"/>
  <c r="N84" i="6"/>
  <c r="P84" i="6"/>
  <c r="R84" i="6"/>
  <c r="T84" i="6"/>
  <c r="V84" i="6"/>
  <c r="Z84" i="6"/>
  <c r="AB84" i="6"/>
  <c r="F85" i="6"/>
  <c r="H85" i="6"/>
  <c r="J85" i="6"/>
  <c r="L85" i="6"/>
  <c r="N85" i="6"/>
  <c r="P85" i="6"/>
  <c r="R85" i="6"/>
  <c r="T85" i="6"/>
  <c r="V85" i="6"/>
  <c r="Z85" i="6"/>
  <c r="AB85" i="6"/>
  <c r="F86" i="6"/>
  <c r="H86" i="6"/>
  <c r="J86" i="6"/>
  <c r="L86" i="6"/>
  <c r="N86" i="6"/>
  <c r="P86" i="6"/>
  <c r="R86" i="6"/>
  <c r="T86" i="6"/>
  <c r="V86" i="6"/>
  <c r="Z86" i="6"/>
  <c r="AB86" i="6"/>
  <c r="F87" i="6"/>
  <c r="H87" i="6"/>
  <c r="J87" i="6"/>
  <c r="L87" i="6"/>
  <c r="N87" i="6"/>
  <c r="P87" i="6"/>
  <c r="R87" i="6"/>
  <c r="T87" i="6"/>
  <c r="V87" i="6"/>
  <c r="Z87" i="6"/>
  <c r="AB87" i="6"/>
  <c r="F88" i="6"/>
  <c r="H88" i="6"/>
  <c r="J88" i="6"/>
  <c r="L88" i="6"/>
  <c r="N88" i="6"/>
  <c r="P88" i="6"/>
  <c r="R88" i="6"/>
  <c r="T88" i="6"/>
  <c r="V88" i="6"/>
  <c r="Z88" i="6"/>
  <c r="AB88" i="6"/>
  <c r="F89" i="6"/>
  <c r="H89" i="6"/>
  <c r="J89" i="6"/>
  <c r="L89" i="6"/>
  <c r="N89" i="6"/>
  <c r="P89" i="6"/>
  <c r="R89" i="6"/>
  <c r="T89" i="6"/>
  <c r="V89" i="6"/>
  <c r="Z89" i="6"/>
  <c r="AB89" i="6"/>
  <c r="F90" i="6"/>
  <c r="H90" i="6"/>
  <c r="J90" i="6"/>
  <c r="L90" i="6"/>
  <c r="N90" i="6"/>
  <c r="P90" i="6"/>
  <c r="R90" i="6"/>
  <c r="T90" i="6"/>
  <c r="V90" i="6"/>
  <c r="Z90" i="6"/>
  <c r="AB90" i="6"/>
  <c r="F91" i="6"/>
  <c r="H91" i="6"/>
  <c r="J91" i="6"/>
  <c r="L91" i="6"/>
  <c r="N91" i="6"/>
  <c r="P91" i="6"/>
  <c r="R91" i="6"/>
  <c r="T91" i="6"/>
  <c r="V91" i="6"/>
  <c r="Z91" i="6"/>
  <c r="AB91" i="6"/>
  <c r="F92" i="6"/>
  <c r="H92" i="6"/>
  <c r="J92" i="6"/>
  <c r="L92" i="6"/>
  <c r="N92" i="6"/>
  <c r="P92" i="6"/>
  <c r="R92" i="6"/>
  <c r="T92" i="6"/>
  <c r="V92" i="6"/>
  <c r="Z92" i="6"/>
  <c r="AB92" i="6"/>
  <c r="F93" i="6"/>
  <c r="H93" i="6"/>
  <c r="J93" i="6"/>
  <c r="L93" i="6"/>
  <c r="N93" i="6"/>
  <c r="P93" i="6"/>
  <c r="R93" i="6"/>
  <c r="T93" i="6"/>
  <c r="V93" i="6"/>
  <c r="Z93" i="6"/>
  <c r="AB93" i="6"/>
  <c r="F94" i="6"/>
  <c r="H94" i="6"/>
  <c r="J94" i="6"/>
  <c r="L94" i="6"/>
  <c r="N94" i="6"/>
  <c r="P94" i="6"/>
  <c r="R94" i="6"/>
  <c r="T94" i="6"/>
  <c r="V94" i="6"/>
  <c r="Z94" i="6"/>
  <c r="AB94" i="6"/>
  <c r="F95" i="6"/>
  <c r="H95" i="6"/>
  <c r="J95" i="6"/>
  <c r="L95" i="6"/>
  <c r="N95" i="6"/>
  <c r="P95" i="6"/>
  <c r="R95" i="6"/>
  <c r="T95" i="6"/>
  <c r="V95" i="6"/>
  <c r="Z95" i="6"/>
  <c r="AB95" i="6"/>
  <c r="F96" i="6"/>
  <c r="H96" i="6"/>
  <c r="J96" i="6"/>
  <c r="L96" i="6"/>
  <c r="N96" i="6"/>
  <c r="P96" i="6"/>
  <c r="R96" i="6"/>
  <c r="T96" i="6"/>
  <c r="V96" i="6"/>
  <c r="Z96" i="6"/>
  <c r="AB96" i="6"/>
  <c r="F97" i="6"/>
  <c r="H97" i="6"/>
  <c r="J97" i="6"/>
  <c r="L97" i="6"/>
  <c r="N97" i="6"/>
  <c r="P97" i="6"/>
  <c r="R97" i="6"/>
  <c r="T97" i="6"/>
  <c r="V97" i="6"/>
  <c r="Z97" i="6"/>
  <c r="AB97" i="6"/>
  <c r="F98" i="6"/>
  <c r="H98" i="6"/>
  <c r="J98" i="6"/>
  <c r="L98" i="6"/>
  <c r="N98" i="6"/>
  <c r="P98" i="6"/>
  <c r="R98" i="6"/>
  <c r="T98" i="6"/>
  <c r="V98" i="6"/>
  <c r="Z98" i="6"/>
  <c r="AB98" i="6"/>
  <c r="F99" i="6"/>
  <c r="H99" i="6"/>
  <c r="J99" i="6"/>
  <c r="L99" i="6"/>
  <c r="N99" i="6"/>
  <c r="P99" i="6"/>
  <c r="R99" i="6"/>
  <c r="T99" i="6"/>
  <c r="V99" i="6"/>
  <c r="Z99" i="6"/>
  <c r="AB99" i="6"/>
  <c r="F100" i="6"/>
  <c r="H100" i="6"/>
  <c r="J100" i="6"/>
  <c r="L100" i="6"/>
  <c r="N100" i="6"/>
  <c r="P100" i="6"/>
  <c r="R100" i="6"/>
  <c r="T100" i="6"/>
  <c r="V100" i="6"/>
  <c r="Z100" i="6"/>
  <c r="AB100" i="6"/>
  <c r="F101" i="6"/>
  <c r="H101" i="6"/>
  <c r="J101" i="6"/>
  <c r="L101" i="6"/>
  <c r="N101" i="6"/>
  <c r="P101" i="6"/>
  <c r="R101" i="6"/>
  <c r="T101" i="6"/>
  <c r="V101" i="6"/>
  <c r="Z101" i="6"/>
  <c r="AB101" i="6"/>
  <c r="F102" i="6"/>
  <c r="H102" i="6"/>
  <c r="J102" i="6"/>
  <c r="L102" i="6"/>
  <c r="N102" i="6"/>
  <c r="P102" i="6"/>
  <c r="R102" i="6"/>
  <c r="T102" i="6"/>
  <c r="V102" i="6"/>
  <c r="Z102" i="6"/>
  <c r="AB102" i="6"/>
  <c r="F103" i="6"/>
  <c r="H103" i="6"/>
  <c r="J103" i="6"/>
  <c r="L103" i="6"/>
  <c r="N103" i="6"/>
  <c r="P103" i="6"/>
  <c r="R103" i="6"/>
  <c r="T103" i="6"/>
  <c r="V103" i="6"/>
  <c r="Z103" i="6"/>
  <c r="AB103" i="6"/>
  <c r="F104" i="6"/>
  <c r="H104" i="6"/>
  <c r="J104" i="6"/>
  <c r="L104" i="6"/>
  <c r="N104" i="6"/>
  <c r="P104" i="6"/>
  <c r="R104" i="6"/>
  <c r="T104" i="6"/>
  <c r="V104" i="6"/>
  <c r="Z104" i="6"/>
  <c r="AB104" i="6"/>
  <c r="F105" i="6"/>
  <c r="H105" i="6"/>
  <c r="J105" i="6"/>
  <c r="L105" i="6"/>
  <c r="N105" i="6"/>
  <c r="P105" i="6"/>
  <c r="R105" i="6"/>
  <c r="T105" i="6"/>
  <c r="V105" i="6"/>
  <c r="Z105" i="6"/>
  <c r="AB105" i="6"/>
  <c r="F106" i="6"/>
  <c r="H106" i="6"/>
  <c r="J106" i="6"/>
  <c r="L106" i="6"/>
  <c r="N106" i="6"/>
  <c r="P106" i="6"/>
  <c r="R106" i="6"/>
  <c r="T106" i="6"/>
  <c r="V106" i="6"/>
  <c r="Z106" i="6"/>
  <c r="AB106" i="6"/>
  <c r="F107" i="6"/>
  <c r="H107" i="6"/>
  <c r="J107" i="6"/>
  <c r="L107" i="6"/>
  <c r="N107" i="6"/>
  <c r="P107" i="6"/>
  <c r="R107" i="6"/>
  <c r="T107" i="6"/>
  <c r="V107" i="6"/>
  <c r="Z107" i="6"/>
  <c r="AB107" i="6"/>
  <c r="F108" i="6"/>
  <c r="H108" i="6"/>
  <c r="J108" i="6"/>
  <c r="L108" i="6"/>
  <c r="N108" i="6"/>
  <c r="P108" i="6"/>
  <c r="R108" i="6"/>
  <c r="T108" i="6"/>
  <c r="V108" i="6"/>
  <c r="Z108" i="6"/>
  <c r="AB108" i="6"/>
  <c r="F109" i="6"/>
  <c r="H109" i="6"/>
  <c r="J109" i="6"/>
  <c r="L109" i="6"/>
  <c r="N109" i="6"/>
  <c r="P109" i="6"/>
  <c r="R109" i="6"/>
  <c r="T109" i="6"/>
  <c r="V109" i="6"/>
  <c r="Z109" i="6"/>
  <c r="AB109" i="6"/>
  <c r="F110" i="6"/>
  <c r="H110" i="6"/>
  <c r="J110" i="6"/>
  <c r="L110" i="6"/>
  <c r="N110" i="6"/>
  <c r="P110" i="6"/>
  <c r="R110" i="6"/>
  <c r="T110" i="6"/>
  <c r="V110" i="6"/>
  <c r="Z110" i="6"/>
  <c r="AB110" i="6"/>
  <c r="F111" i="6"/>
  <c r="H111" i="6"/>
  <c r="J111" i="6"/>
  <c r="L111" i="6"/>
  <c r="N111" i="6"/>
  <c r="P111" i="6"/>
  <c r="R111" i="6"/>
  <c r="T111" i="6"/>
  <c r="V111" i="6"/>
  <c r="Z111" i="6"/>
  <c r="AB111" i="6"/>
  <c r="F112" i="6"/>
  <c r="H112" i="6"/>
  <c r="J112" i="6"/>
  <c r="L112" i="6"/>
  <c r="N112" i="6"/>
  <c r="P112" i="6"/>
  <c r="R112" i="6"/>
  <c r="T112" i="6"/>
  <c r="V112" i="6"/>
  <c r="Z112" i="6"/>
  <c r="AB112" i="6"/>
  <c r="F113" i="6"/>
  <c r="H113" i="6"/>
  <c r="J113" i="6"/>
  <c r="L113" i="6"/>
  <c r="N113" i="6"/>
  <c r="P113" i="6"/>
  <c r="R113" i="6"/>
  <c r="T113" i="6"/>
  <c r="V113" i="6"/>
  <c r="Z113" i="6"/>
  <c r="AB113" i="6"/>
  <c r="AB14" i="6"/>
  <c r="Z14" i="6"/>
  <c r="V14" i="6"/>
  <c r="T14" i="6"/>
  <c r="R14" i="6"/>
  <c r="P14" i="6"/>
  <c r="N14" i="6"/>
  <c r="J14" i="6"/>
  <c r="H14" i="6"/>
  <c r="F14" i="6"/>
  <c r="A116" i="6"/>
  <c r="R74" i="8" l="1"/>
  <c r="R90" i="8"/>
  <c r="R26" i="8"/>
  <c r="R106" i="8"/>
  <c r="R42" i="8"/>
  <c r="AD57" i="6"/>
  <c r="AD41" i="6"/>
  <c r="AD44" i="6"/>
  <c r="AD69" i="6"/>
  <c r="AD56" i="6"/>
  <c r="AE56" i="6" s="1"/>
  <c r="AD83" i="6"/>
  <c r="AF83" i="6" s="1"/>
  <c r="AD80" i="6"/>
  <c r="AE80" i="6" s="1"/>
  <c r="AD54" i="6"/>
  <c r="AE54" i="6" s="1"/>
  <c r="AD103" i="6"/>
  <c r="AF103" i="6" s="1"/>
  <c r="AD89" i="6"/>
  <c r="AF89" i="6" s="1"/>
  <c r="AD98" i="6"/>
  <c r="AF98" i="6" s="1"/>
  <c r="AD74" i="6"/>
  <c r="AF74" i="6" s="1"/>
  <c r="AD58" i="6"/>
  <c r="AE58" i="6" s="1"/>
  <c r="AD42" i="6"/>
  <c r="AE42" i="6" s="1"/>
  <c r="AD94" i="6"/>
  <c r="AE94" i="6" s="1"/>
  <c r="AD62" i="6"/>
  <c r="AF62" i="6" s="1"/>
  <c r="AD59" i="6"/>
  <c r="AF59" i="6" s="1"/>
  <c r="AD52" i="6"/>
  <c r="AF52" i="6" s="1"/>
  <c r="AD46" i="6"/>
  <c r="AF46" i="6" s="1"/>
  <c r="AD110" i="6"/>
  <c r="AE110" i="6" s="1"/>
  <c r="AD76" i="6"/>
  <c r="AD95" i="6"/>
  <c r="AF95" i="6" s="1"/>
  <c r="AD40" i="6"/>
  <c r="AE40" i="6" s="1"/>
  <c r="AD108" i="6"/>
  <c r="AF108" i="6" s="1"/>
  <c r="AD79" i="6"/>
  <c r="AF79" i="6" s="1"/>
  <c r="AD113" i="6"/>
  <c r="AF113" i="6" s="1"/>
  <c r="AD73" i="6"/>
  <c r="AF73" i="6" s="1"/>
  <c r="AD99" i="6"/>
  <c r="AF99" i="6" s="1"/>
  <c r="AD70" i="6"/>
  <c r="AF70" i="6" s="1"/>
  <c r="AD93" i="6"/>
  <c r="AF93" i="6" s="1"/>
  <c r="AD61" i="6"/>
  <c r="AF61" i="6" s="1"/>
  <c r="AD49" i="6"/>
  <c r="AF49" i="6" s="1"/>
  <c r="AD45" i="6"/>
  <c r="AF45" i="6" s="1"/>
  <c r="AD91" i="6"/>
  <c r="AF91" i="6" s="1"/>
  <c r="AD84" i="6"/>
  <c r="AF84" i="6" s="1"/>
  <c r="AD78" i="6"/>
  <c r="AD104" i="6"/>
  <c r="AF104" i="6" s="1"/>
  <c r="AD112" i="6"/>
  <c r="AF112" i="6" s="1"/>
  <c r="AD87" i="6"/>
  <c r="AF87" i="6" s="1"/>
  <c r="AD63" i="6"/>
  <c r="AF63" i="6" s="1"/>
  <c r="AD53" i="6"/>
  <c r="AD109" i="6"/>
  <c r="AF109" i="6" s="1"/>
  <c r="AD96" i="6"/>
  <c r="AD86" i="6"/>
  <c r="AF86" i="6" s="1"/>
  <c r="AD71" i="6"/>
  <c r="AF71" i="6" s="1"/>
  <c r="AD47" i="6"/>
  <c r="AF47" i="6" s="1"/>
  <c r="AD37" i="6"/>
  <c r="AF37" i="6" s="1"/>
  <c r="AD105" i="6"/>
  <c r="AF105" i="6" s="1"/>
  <c r="AD106" i="6"/>
  <c r="AF106" i="6" s="1"/>
  <c r="AD81" i="6"/>
  <c r="AF81" i="6" s="1"/>
  <c r="AD67" i="6"/>
  <c r="AF67" i="6" s="1"/>
  <c r="AD64" i="6"/>
  <c r="AE64" i="6" s="1"/>
  <c r="AD55" i="6"/>
  <c r="AF55" i="6" s="1"/>
  <c r="AD38" i="6"/>
  <c r="AF38" i="6" s="1"/>
  <c r="AD97" i="6"/>
  <c r="AF97" i="6" s="1"/>
  <c r="AD107" i="6"/>
  <c r="AF107" i="6" s="1"/>
  <c r="AD100" i="6"/>
  <c r="AF100" i="6" s="1"/>
  <c r="AD90" i="6"/>
  <c r="AF90" i="6" s="1"/>
  <c r="AD82" i="6"/>
  <c r="AF82" i="6" s="1"/>
  <c r="AD77" i="6"/>
  <c r="AF77" i="6" s="1"/>
  <c r="AD65" i="6"/>
  <c r="AF65" i="6" s="1"/>
  <c r="AD51" i="6"/>
  <c r="AF51" i="6" s="1"/>
  <c r="AD48" i="6"/>
  <c r="AE48" i="6" s="1"/>
  <c r="AD39" i="6"/>
  <c r="AF39" i="6" s="1"/>
  <c r="AD66" i="6"/>
  <c r="AE66" i="6" s="1"/>
  <c r="AD68" i="6"/>
  <c r="AF68" i="6" s="1"/>
  <c r="AD92" i="6"/>
  <c r="AF92" i="6" s="1"/>
  <c r="AD75" i="6"/>
  <c r="AF75" i="6" s="1"/>
  <c r="AD50" i="6"/>
  <c r="AE50" i="6" s="1"/>
  <c r="AD102" i="6"/>
  <c r="AE102" i="6" s="1"/>
  <c r="AD101" i="6"/>
  <c r="AF101" i="6" s="1"/>
  <c r="AD111" i="6"/>
  <c r="AF111" i="6" s="1"/>
  <c r="AD88" i="6"/>
  <c r="AF88" i="6" s="1"/>
  <c r="AD85" i="6"/>
  <c r="AF85" i="6" s="1"/>
  <c r="AD72" i="6"/>
  <c r="AE72" i="6" s="1"/>
  <c r="AD60" i="6"/>
  <c r="AF60" i="6" s="1"/>
  <c r="AD43" i="6"/>
  <c r="AF43" i="6" s="1"/>
  <c r="AD36" i="6"/>
  <c r="AF36" i="6" s="1"/>
  <c r="R107" i="8"/>
  <c r="T107" i="8" s="1"/>
  <c r="R91" i="8"/>
  <c r="T91" i="8" s="1"/>
  <c r="R75" i="8"/>
  <c r="T75" i="8" s="1"/>
  <c r="R59" i="8"/>
  <c r="T59" i="8" s="1"/>
  <c r="R43" i="8"/>
  <c r="T43" i="8" s="1"/>
  <c r="R27" i="8"/>
  <c r="T27" i="8" s="1"/>
  <c r="R65" i="8"/>
  <c r="T65" i="8" s="1"/>
  <c r="R49" i="8"/>
  <c r="T49" i="8" s="1"/>
  <c r="R33" i="8"/>
  <c r="T33" i="8" s="1"/>
  <c r="R81" i="8"/>
  <c r="T81" i="8" s="1"/>
  <c r="R104" i="8"/>
  <c r="S104" i="8" s="1"/>
  <c r="R88" i="8"/>
  <c r="S88" i="8" s="1"/>
  <c r="R72" i="8"/>
  <c r="T72" i="8" s="1"/>
  <c r="R56" i="8"/>
  <c r="T56" i="8" s="1"/>
  <c r="R111" i="8"/>
  <c r="T111" i="8" s="1"/>
  <c r="R95" i="8"/>
  <c r="T95" i="8" s="1"/>
  <c r="R79" i="8"/>
  <c r="T79" i="8" s="1"/>
  <c r="R63" i="8"/>
  <c r="T63" i="8" s="1"/>
  <c r="R47" i="8"/>
  <c r="T47" i="8" s="1"/>
  <c r="R31" i="8"/>
  <c r="T31" i="8" s="1"/>
  <c r="R109" i="8"/>
  <c r="T109" i="8" s="1"/>
  <c r="R93" i="8"/>
  <c r="T93" i="8" s="1"/>
  <c r="R77" i="8"/>
  <c r="T77" i="8" s="1"/>
  <c r="R61" i="8"/>
  <c r="T61" i="8" s="1"/>
  <c r="R45" i="8"/>
  <c r="T45" i="8" s="1"/>
  <c r="R29" i="8"/>
  <c r="T29" i="8" s="1"/>
  <c r="R40" i="8"/>
  <c r="T40" i="8" s="1"/>
  <c r="R24" i="8"/>
  <c r="T24" i="8" s="1"/>
  <c r="R101" i="8"/>
  <c r="T101" i="8" s="1"/>
  <c r="R85" i="8"/>
  <c r="T85" i="8" s="1"/>
  <c r="R69" i="8"/>
  <c r="T69" i="8" s="1"/>
  <c r="R53" i="8"/>
  <c r="T53" i="8" s="1"/>
  <c r="R37" i="8"/>
  <c r="T37" i="8" s="1"/>
  <c r="R21" i="8"/>
  <c r="T21" i="8" s="1"/>
  <c r="R98" i="8"/>
  <c r="T98" i="8" s="1"/>
  <c r="R82" i="8"/>
  <c r="T82" i="8" s="1"/>
  <c r="R66" i="8"/>
  <c r="T66" i="8" s="1"/>
  <c r="R50" i="8"/>
  <c r="T50" i="8" s="1"/>
  <c r="R34" i="8"/>
  <c r="T34" i="8" s="1"/>
  <c r="R105" i="8"/>
  <c r="T105" i="8" s="1"/>
  <c r="R89" i="8"/>
  <c r="T89" i="8" s="1"/>
  <c r="R73" i="8"/>
  <c r="T73" i="8" s="1"/>
  <c r="R57" i="8"/>
  <c r="T57" i="8" s="1"/>
  <c r="R41" i="8"/>
  <c r="T41" i="8" s="1"/>
  <c r="R25" i="8"/>
  <c r="T25" i="8" s="1"/>
  <c r="R39" i="8"/>
  <c r="T39" i="8" s="1"/>
  <c r="R103" i="8"/>
  <c r="T103" i="8" s="1"/>
  <c r="R71" i="8"/>
  <c r="T71" i="8" s="1"/>
  <c r="R55" i="8"/>
  <c r="T55" i="8" s="1"/>
  <c r="R23" i="8"/>
  <c r="T23" i="8" s="1"/>
  <c r="R102" i="8"/>
  <c r="T102" i="8" s="1"/>
  <c r="R86" i="8"/>
  <c r="T86" i="8" s="1"/>
  <c r="R70" i="8"/>
  <c r="T70" i="8" s="1"/>
  <c r="R54" i="8"/>
  <c r="T54" i="8" s="1"/>
  <c r="R38" i="8"/>
  <c r="T38" i="8" s="1"/>
  <c r="R22" i="8"/>
  <c r="T22" i="8" s="1"/>
  <c r="R52" i="8"/>
  <c r="T52" i="8" s="1"/>
  <c r="R68" i="8"/>
  <c r="S68" i="8" s="1"/>
  <c r="R99" i="8"/>
  <c r="T99" i="8" s="1"/>
  <c r="R83" i="8"/>
  <c r="T83" i="8" s="1"/>
  <c r="R67" i="8"/>
  <c r="T67" i="8" s="1"/>
  <c r="R51" i="8"/>
  <c r="T51" i="8" s="1"/>
  <c r="R35" i="8"/>
  <c r="T35" i="8" s="1"/>
  <c r="R100" i="8"/>
  <c r="T100" i="8" s="1"/>
  <c r="R84" i="8"/>
  <c r="T84" i="8" s="1"/>
  <c r="R36" i="8"/>
  <c r="T36" i="8" s="1"/>
  <c r="R15" i="8"/>
  <c r="T15" i="8" s="1"/>
  <c r="R97" i="8"/>
  <c r="T97" i="8" s="1"/>
  <c r="R113" i="8"/>
  <c r="T113" i="8" s="1"/>
  <c r="R112" i="8"/>
  <c r="T112" i="8" s="1"/>
  <c r="R96" i="8"/>
  <c r="T96" i="8" s="1"/>
  <c r="R80" i="8"/>
  <c r="T80" i="8" s="1"/>
  <c r="R64" i="8"/>
  <c r="T64" i="8" s="1"/>
  <c r="R48" i="8"/>
  <c r="S48" i="8" s="1"/>
  <c r="R32" i="8"/>
  <c r="S32" i="8" s="1"/>
  <c r="R110" i="8"/>
  <c r="S110" i="8" s="1"/>
  <c r="R94" i="8"/>
  <c r="T94" i="8" s="1"/>
  <c r="R78" i="8"/>
  <c r="S78" i="8" s="1"/>
  <c r="R62" i="8"/>
  <c r="S62" i="8" s="1"/>
  <c r="R46" i="8"/>
  <c r="T46" i="8" s="1"/>
  <c r="R30" i="8"/>
  <c r="S30" i="8" s="1"/>
  <c r="R108" i="8"/>
  <c r="T108" i="8" s="1"/>
  <c r="R92" i="8"/>
  <c r="T92" i="8" s="1"/>
  <c r="R76" i="8"/>
  <c r="T76" i="8" s="1"/>
  <c r="R60" i="8"/>
  <c r="S60" i="8" s="1"/>
  <c r="R44" i="8"/>
  <c r="T44" i="8" s="1"/>
  <c r="R28" i="8"/>
  <c r="T28" i="8" s="1"/>
  <c r="R20" i="8"/>
  <c r="S20" i="8" s="1"/>
  <c r="R18" i="8"/>
  <c r="T18" i="8" s="1"/>
  <c r="R19" i="8"/>
  <c r="T19" i="8" s="1"/>
  <c r="R17" i="8"/>
  <c r="T17" i="8" s="1"/>
  <c r="R16" i="8"/>
  <c r="S16" i="8" s="1"/>
  <c r="R87" i="8"/>
  <c r="T87" i="8" s="1"/>
  <c r="R14" i="8"/>
  <c r="T14" i="8" s="1"/>
  <c r="T62" i="8"/>
  <c r="S24" i="8"/>
  <c r="T104" i="8"/>
  <c r="S26" i="8"/>
  <c r="T26" i="8"/>
  <c r="S34" i="8"/>
  <c r="S42" i="8"/>
  <c r="T42" i="8"/>
  <c r="S58" i="8"/>
  <c r="T58" i="8"/>
  <c r="S74" i="8"/>
  <c r="T74" i="8"/>
  <c r="S90" i="8"/>
  <c r="T90" i="8"/>
  <c r="S106" i="8"/>
  <c r="T106" i="8"/>
  <c r="AD34" i="6"/>
  <c r="AE34" i="6" s="1"/>
  <c r="AD30" i="6"/>
  <c r="AF30" i="6" s="1"/>
  <c r="AD32" i="6"/>
  <c r="AE32" i="6" s="1"/>
  <c r="AD33" i="6"/>
  <c r="AF33" i="6" s="1"/>
  <c r="AD35" i="6"/>
  <c r="AF35" i="6" s="1"/>
  <c r="AD31" i="6"/>
  <c r="AF31" i="6" s="1"/>
  <c r="AD28" i="6"/>
  <c r="AF28" i="6" s="1"/>
  <c r="AD29" i="6"/>
  <c r="AF29" i="6" s="1"/>
  <c r="AD27" i="6"/>
  <c r="AF27" i="6" s="1"/>
  <c r="AD23" i="6"/>
  <c r="AF23" i="6" s="1"/>
  <c r="AD24" i="6"/>
  <c r="AF24" i="6" s="1"/>
  <c r="AD25" i="6"/>
  <c r="AF25" i="6" s="1"/>
  <c r="AD26" i="6"/>
  <c r="AE26" i="6" s="1"/>
  <c r="AD19" i="6"/>
  <c r="AF19" i="6" s="1"/>
  <c r="AD18" i="6"/>
  <c r="AF18" i="6" s="1"/>
  <c r="AD22" i="6"/>
  <c r="AE22" i="6" s="1"/>
  <c r="AD16" i="6"/>
  <c r="AF16" i="6" s="1"/>
  <c r="AD21" i="6"/>
  <c r="AF21" i="6" s="1"/>
  <c r="AD17" i="6"/>
  <c r="AF17" i="6" s="1"/>
  <c r="AD20" i="6"/>
  <c r="AF20" i="6" s="1"/>
  <c r="AD15" i="6"/>
  <c r="AF15" i="6" s="1"/>
  <c r="AD14" i="6"/>
  <c r="AF14" i="6" s="1"/>
  <c r="AF41" i="6"/>
  <c r="AF53" i="6"/>
  <c r="AF57" i="6"/>
  <c r="AF69" i="6"/>
  <c r="AF76" i="6"/>
  <c r="AF78" i="6"/>
  <c r="AF110" i="6"/>
  <c r="AE112" i="6"/>
  <c r="AE76" i="6"/>
  <c r="AE82" i="6"/>
  <c r="AE46" i="6"/>
  <c r="AF40" i="6"/>
  <c r="AF96" i="6"/>
  <c r="AE96" i="6"/>
  <c r="AF44" i="6"/>
  <c r="AE44" i="6"/>
  <c r="AZ93" i="5"/>
  <c r="AX93" i="5"/>
  <c r="AV93" i="5"/>
  <c r="AT93" i="5"/>
  <c r="AR93" i="5"/>
  <c r="AP93" i="5"/>
  <c r="AN93" i="5"/>
  <c r="AL93" i="5"/>
  <c r="AJ93" i="5"/>
  <c r="AH93" i="5"/>
  <c r="AF93" i="5"/>
  <c r="AD93" i="5"/>
  <c r="AB93" i="5"/>
  <c r="Z93" i="5"/>
  <c r="X93" i="5"/>
  <c r="V93" i="5"/>
  <c r="AZ92" i="5"/>
  <c r="AX92" i="5"/>
  <c r="AV92" i="5"/>
  <c r="AT92" i="5"/>
  <c r="AR92" i="5"/>
  <c r="AP92" i="5"/>
  <c r="AN92" i="5"/>
  <c r="AL92" i="5"/>
  <c r="AJ92" i="5"/>
  <c r="AH92" i="5"/>
  <c r="AF92" i="5"/>
  <c r="AD92" i="5"/>
  <c r="AB92" i="5"/>
  <c r="Z92" i="5"/>
  <c r="X92" i="5"/>
  <c r="V92" i="5"/>
  <c r="AZ91" i="5"/>
  <c r="AX91" i="5"/>
  <c r="AV91" i="5"/>
  <c r="AT91" i="5"/>
  <c r="AR91" i="5"/>
  <c r="AP91" i="5"/>
  <c r="AN91" i="5"/>
  <c r="AL91" i="5"/>
  <c r="AJ91" i="5"/>
  <c r="AH91" i="5"/>
  <c r="AF91" i="5"/>
  <c r="AD91" i="5"/>
  <c r="AB91" i="5"/>
  <c r="Z91" i="5"/>
  <c r="X91" i="5"/>
  <c r="V91" i="5"/>
  <c r="AZ90" i="5"/>
  <c r="AX90" i="5"/>
  <c r="AV90" i="5"/>
  <c r="AT90" i="5"/>
  <c r="AR90" i="5"/>
  <c r="AP90" i="5"/>
  <c r="AN90" i="5"/>
  <c r="AL90" i="5"/>
  <c r="AJ90" i="5"/>
  <c r="AH90" i="5"/>
  <c r="AF90" i="5"/>
  <c r="AD90" i="5"/>
  <c r="AB90" i="5"/>
  <c r="Z90" i="5"/>
  <c r="X90" i="5"/>
  <c r="V90" i="5"/>
  <c r="AZ89" i="5"/>
  <c r="AX89" i="5"/>
  <c r="AV89" i="5"/>
  <c r="AT89" i="5"/>
  <c r="AR89" i="5"/>
  <c r="AP89" i="5"/>
  <c r="AN89" i="5"/>
  <c r="AL89" i="5"/>
  <c r="AJ89" i="5"/>
  <c r="AH89" i="5"/>
  <c r="AF89" i="5"/>
  <c r="AD89" i="5"/>
  <c r="AB89" i="5"/>
  <c r="Z89" i="5"/>
  <c r="X89" i="5"/>
  <c r="V89" i="5"/>
  <c r="AZ88" i="5"/>
  <c r="AX88" i="5"/>
  <c r="AV88" i="5"/>
  <c r="AT88" i="5"/>
  <c r="AR88" i="5"/>
  <c r="AP88" i="5"/>
  <c r="AN88" i="5"/>
  <c r="AL88" i="5"/>
  <c r="AJ88" i="5"/>
  <c r="AH88" i="5"/>
  <c r="AF88" i="5"/>
  <c r="AD88" i="5"/>
  <c r="AB88" i="5"/>
  <c r="Z88" i="5"/>
  <c r="X88" i="5"/>
  <c r="V88" i="5"/>
  <c r="AZ75" i="5"/>
  <c r="AX75" i="5"/>
  <c r="AV75" i="5"/>
  <c r="AT75" i="5"/>
  <c r="AR75" i="5"/>
  <c r="AP75" i="5"/>
  <c r="AN75" i="5"/>
  <c r="AL75" i="5"/>
  <c r="AJ75" i="5"/>
  <c r="AH75" i="5"/>
  <c r="AF75" i="5"/>
  <c r="AD75" i="5"/>
  <c r="AB75" i="5"/>
  <c r="Z75" i="5"/>
  <c r="X75" i="5"/>
  <c r="AZ74" i="5"/>
  <c r="AX74" i="5"/>
  <c r="AV74" i="5"/>
  <c r="AT74" i="5"/>
  <c r="AR74" i="5"/>
  <c r="AP74" i="5"/>
  <c r="AN74" i="5"/>
  <c r="AL74" i="5"/>
  <c r="AJ74" i="5"/>
  <c r="AH74" i="5"/>
  <c r="AF74" i="5"/>
  <c r="AD74" i="5"/>
  <c r="AB74" i="5"/>
  <c r="Z74" i="5"/>
  <c r="X74" i="5"/>
  <c r="AZ73" i="5"/>
  <c r="AX73" i="5"/>
  <c r="AV73" i="5"/>
  <c r="AT73" i="5"/>
  <c r="AR73" i="5"/>
  <c r="AP73" i="5"/>
  <c r="AN73" i="5"/>
  <c r="AL73" i="5"/>
  <c r="AJ73" i="5"/>
  <c r="AH73" i="5"/>
  <c r="AF73" i="5"/>
  <c r="AD73" i="5"/>
  <c r="AB73" i="5"/>
  <c r="Z73" i="5"/>
  <c r="X73" i="5"/>
  <c r="AZ72" i="5"/>
  <c r="AX72" i="5"/>
  <c r="AV72" i="5"/>
  <c r="AT72" i="5"/>
  <c r="AR72" i="5"/>
  <c r="AP72" i="5"/>
  <c r="AN72" i="5"/>
  <c r="AL72" i="5"/>
  <c r="AJ72" i="5"/>
  <c r="AH72" i="5"/>
  <c r="AF72" i="5"/>
  <c r="AD72" i="5"/>
  <c r="AB72" i="5"/>
  <c r="Z72" i="5"/>
  <c r="X72" i="5"/>
  <c r="AZ71" i="5"/>
  <c r="AX71" i="5"/>
  <c r="AV71" i="5"/>
  <c r="AT71" i="5"/>
  <c r="AR71" i="5"/>
  <c r="AP71" i="5"/>
  <c r="AN71" i="5"/>
  <c r="AL71" i="5"/>
  <c r="AJ71" i="5"/>
  <c r="AH71" i="5"/>
  <c r="AF71" i="5"/>
  <c r="AD71" i="5"/>
  <c r="AB71" i="5"/>
  <c r="Z71" i="5"/>
  <c r="X71" i="5"/>
  <c r="AZ70" i="5"/>
  <c r="AX70" i="5"/>
  <c r="AV70" i="5"/>
  <c r="AT70" i="5"/>
  <c r="AR70" i="5"/>
  <c r="AP70" i="5"/>
  <c r="AN70" i="5"/>
  <c r="AL70" i="5"/>
  <c r="AJ70" i="5"/>
  <c r="AH70" i="5"/>
  <c r="AF70" i="5"/>
  <c r="AD70" i="5"/>
  <c r="AB70" i="5"/>
  <c r="Z70" i="5"/>
  <c r="X70" i="5"/>
  <c r="AZ69" i="5"/>
  <c r="AX69" i="5"/>
  <c r="AV69" i="5"/>
  <c r="AT69" i="5"/>
  <c r="AR69" i="5"/>
  <c r="AP69" i="5"/>
  <c r="AN69" i="5"/>
  <c r="AL69" i="5"/>
  <c r="AJ69" i="5"/>
  <c r="AH69" i="5"/>
  <c r="AF69" i="5"/>
  <c r="AD69" i="5"/>
  <c r="AB69" i="5"/>
  <c r="Z69" i="5"/>
  <c r="X69" i="5"/>
  <c r="V69" i="5"/>
  <c r="T69" i="5"/>
  <c r="R69" i="5"/>
  <c r="P69" i="5"/>
  <c r="N69" i="5"/>
  <c r="L69" i="5"/>
  <c r="J69" i="5"/>
  <c r="H69" i="5"/>
  <c r="F69" i="5"/>
  <c r="AZ68" i="5"/>
  <c r="AX68" i="5"/>
  <c r="AV68" i="5"/>
  <c r="AT68" i="5"/>
  <c r="AR68" i="5"/>
  <c r="AP68" i="5"/>
  <c r="AN68" i="5"/>
  <c r="AL68" i="5"/>
  <c r="AJ68" i="5"/>
  <c r="AH68" i="5"/>
  <c r="AF68" i="5"/>
  <c r="AD68" i="5"/>
  <c r="AB68" i="5"/>
  <c r="Z68" i="5"/>
  <c r="X68" i="5"/>
  <c r="V68" i="5"/>
  <c r="T68" i="5"/>
  <c r="R68" i="5"/>
  <c r="P68" i="5"/>
  <c r="N68" i="5"/>
  <c r="L68" i="5"/>
  <c r="J68" i="5"/>
  <c r="H68" i="5"/>
  <c r="F68" i="5"/>
  <c r="AZ65" i="5"/>
  <c r="AX65" i="5"/>
  <c r="AV65" i="5"/>
  <c r="AT65" i="5"/>
  <c r="AR65" i="5"/>
  <c r="Z65" i="5"/>
  <c r="X65" i="5"/>
  <c r="V65" i="5"/>
  <c r="T65" i="5"/>
  <c r="R65" i="5"/>
  <c r="P65" i="5"/>
  <c r="N65" i="5"/>
  <c r="L65" i="5"/>
  <c r="J65" i="5"/>
  <c r="H65" i="5"/>
  <c r="F65" i="5"/>
  <c r="AZ64" i="5"/>
  <c r="AX64" i="5"/>
  <c r="AV64" i="5"/>
  <c r="AT64" i="5"/>
  <c r="AR64" i="5"/>
  <c r="Z64" i="5"/>
  <c r="X64" i="5"/>
  <c r="V64" i="5"/>
  <c r="T64" i="5"/>
  <c r="R64" i="5"/>
  <c r="P64" i="5"/>
  <c r="N64" i="5"/>
  <c r="L64" i="5"/>
  <c r="J64" i="5"/>
  <c r="H64" i="5"/>
  <c r="F64" i="5"/>
  <c r="AZ63" i="5"/>
  <c r="AX63" i="5"/>
  <c r="AV63" i="5"/>
  <c r="AT63" i="5"/>
  <c r="AR63" i="5"/>
  <c r="AP63" i="5"/>
  <c r="AN63" i="5"/>
  <c r="AL63" i="5"/>
  <c r="AJ63" i="5"/>
  <c r="AH63" i="5"/>
  <c r="AF63" i="5"/>
  <c r="AD63" i="5"/>
  <c r="AB63" i="5"/>
  <c r="Z63" i="5"/>
  <c r="X63" i="5"/>
  <c r="AZ62" i="5"/>
  <c r="AX62" i="5"/>
  <c r="AV62" i="5"/>
  <c r="AT62" i="5"/>
  <c r="AR62" i="5"/>
  <c r="AP62" i="5"/>
  <c r="AN62" i="5"/>
  <c r="AL62" i="5"/>
  <c r="AJ62" i="5"/>
  <c r="AH62" i="5"/>
  <c r="AF62" i="5"/>
  <c r="AD62" i="5"/>
  <c r="AB62" i="5"/>
  <c r="Z62" i="5"/>
  <c r="X62" i="5"/>
  <c r="AZ61" i="5"/>
  <c r="AX61" i="5"/>
  <c r="AV61" i="5"/>
  <c r="AT61" i="5"/>
  <c r="AR61" i="5"/>
  <c r="AP61" i="5"/>
  <c r="AN61" i="5"/>
  <c r="AL61" i="5"/>
  <c r="AJ61" i="5"/>
  <c r="AH61" i="5"/>
  <c r="AF61" i="5"/>
  <c r="AD61" i="5"/>
  <c r="AB61" i="5"/>
  <c r="Z61" i="5"/>
  <c r="X61" i="5"/>
  <c r="AZ60" i="5"/>
  <c r="AX60" i="5"/>
  <c r="AV60" i="5"/>
  <c r="AT60" i="5"/>
  <c r="AR60" i="5"/>
  <c r="AP60" i="5"/>
  <c r="AN60" i="5"/>
  <c r="AL60" i="5"/>
  <c r="AJ60" i="5"/>
  <c r="AH60" i="5"/>
  <c r="AF60" i="5"/>
  <c r="AD60" i="5"/>
  <c r="AB60" i="5"/>
  <c r="Z60" i="5"/>
  <c r="X60" i="5"/>
  <c r="V60" i="5"/>
  <c r="R60" i="5"/>
  <c r="P60" i="5"/>
  <c r="N60" i="5"/>
  <c r="L60" i="5"/>
  <c r="J60" i="5"/>
  <c r="H60" i="5"/>
  <c r="F60" i="5"/>
  <c r="AZ59" i="5"/>
  <c r="AX59" i="5"/>
  <c r="AV59" i="5"/>
  <c r="AT59" i="5"/>
  <c r="AR59" i="5"/>
  <c r="AP59" i="5"/>
  <c r="AN59" i="5"/>
  <c r="AL59" i="5"/>
  <c r="AJ59" i="5"/>
  <c r="AH59" i="5"/>
  <c r="AF59" i="5"/>
  <c r="AD59" i="5"/>
  <c r="AB59" i="5"/>
  <c r="Z59" i="5"/>
  <c r="X59" i="5"/>
  <c r="V59" i="5"/>
  <c r="T59" i="5"/>
  <c r="R59" i="5"/>
  <c r="P59" i="5"/>
  <c r="N59" i="5"/>
  <c r="L59" i="5"/>
  <c r="J59" i="5"/>
  <c r="H59" i="5"/>
  <c r="F59" i="5"/>
  <c r="AZ58" i="5"/>
  <c r="AX58" i="5"/>
  <c r="AV58" i="5"/>
  <c r="AT58" i="5"/>
  <c r="AR58" i="5"/>
  <c r="AP58" i="5"/>
  <c r="AN58" i="5"/>
  <c r="AL58" i="5"/>
  <c r="AJ58" i="5"/>
  <c r="AH58" i="5"/>
  <c r="AF58" i="5"/>
  <c r="AD58" i="5"/>
  <c r="AB58" i="5"/>
  <c r="Z58" i="5"/>
  <c r="X58" i="5"/>
  <c r="V58" i="5"/>
  <c r="T58" i="5"/>
  <c r="R58" i="5"/>
  <c r="P58" i="5"/>
  <c r="N58" i="5"/>
  <c r="L58" i="5"/>
  <c r="J58" i="5"/>
  <c r="H58" i="5"/>
  <c r="F58" i="5"/>
  <c r="AZ57" i="5"/>
  <c r="AX57" i="5"/>
  <c r="AV57" i="5"/>
  <c r="AT57" i="5"/>
  <c r="AR57" i="5"/>
  <c r="AP57" i="5"/>
  <c r="AN57" i="5"/>
  <c r="AL57" i="5"/>
  <c r="AJ57" i="5"/>
  <c r="AH57" i="5"/>
  <c r="AF57" i="5"/>
  <c r="AD57" i="5"/>
  <c r="AB57" i="5"/>
  <c r="Z57" i="5"/>
  <c r="X57" i="5"/>
  <c r="V57" i="5"/>
  <c r="T57" i="5"/>
  <c r="R57" i="5"/>
  <c r="P57" i="5"/>
  <c r="N57" i="5"/>
  <c r="L57" i="5"/>
  <c r="J57" i="5"/>
  <c r="H57" i="5"/>
  <c r="F57" i="5"/>
  <c r="AZ56" i="5"/>
  <c r="AX56" i="5"/>
  <c r="AV56" i="5"/>
  <c r="AT56" i="5"/>
  <c r="AR56" i="5"/>
  <c r="AP56" i="5"/>
  <c r="AN56" i="5"/>
  <c r="AL56" i="5"/>
  <c r="AJ56" i="5"/>
  <c r="AH56" i="5"/>
  <c r="AF56" i="5"/>
  <c r="AD56" i="5"/>
  <c r="AB56" i="5"/>
  <c r="Z56" i="5"/>
  <c r="X56" i="5"/>
  <c r="V56" i="5"/>
  <c r="T56" i="5"/>
  <c r="R56" i="5"/>
  <c r="P56" i="5"/>
  <c r="N56" i="5"/>
  <c r="L56" i="5"/>
  <c r="J56" i="5"/>
  <c r="H56" i="5"/>
  <c r="F56" i="5"/>
  <c r="AZ55" i="5"/>
  <c r="AX55" i="5"/>
  <c r="AV55" i="5"/>
  <c r="AT55" i="5"/>
  <c r="AR55" i="5"/>
  <c r="AP55" i="5"/>
  <c r="AN55" i="5"/>
  <c r="AL55" i="5"/>
  <c r="AJ55" i="5"/>
  <c r="AH55" i="5"/>
  <c r="AF55" i="5"/>
  <c r="AD55" i="5"/>
  <c r="AB55" i="5"/>
  <c r="Z55" i="5"/>
  <c r="X55" i="5"/>
  <c r="V55" i="5"/>
  <c r="T55" i="5"/>
  <c r="R55" i="5"/>
  <c r="P55" i="5"/>
  <c r="N55" i="5"/>
  <c r="L55" i="5"/>
  <c r="J55" i="5"/>
  <c r="H55" i="5"/>
  <c r="F55" i="5"/>
  <c r="AZ54" i="5"/>
  <c r="AX54" i="5"/>
  <c r="AV54" i="5"/>
  <c r="AT54" i="5"/>
  <c r="AR54" i="5"/>
  <c r="AP54" i="5"/>
  <c r="AN54" i="5"/>
  <c r="AL54" i="5"/>
  <c r="AJ54" i="5"/>
  <c r="AH54" i="5"/>
  <c r="AF54" i="5"/>
  <c r="AD54" i="5"/>
  <c r="AB54" i="5"/>
  <c r="Z54" i="5"/>
  <c r="X54" i="5"/>
  <c r="V54" i="5"/>
  <c r="T54" i="5"/>
  <c r="R54" i="5"/>
  <c r="P54" i="5"/>
  <c r="N54" i="5"/>
  <c r="L54" i="5"/>
  <c r="J54" i="5"/>
  <c r="H54" i="5"/>
  <c r="F54" i="5"/>
  <c r="AZ53" i="5"/>
  <c r="AX53" i="5"/>
  <c r="AV53" i="5"/>
  <c r="AT53" i="5"/>
  <c r="AR53" i="5"/>
  <c r="AP53" i="5"/>
  <c r="AN53" i="5"/>
  <c r="AL53" i="5"/>
  <c r="AJ53" i="5"/>
  <c r="AH53" i="5"/>
  <c r="AF53" i="5"/>
  <c r="AD53" i="5"/>
  <c r="AB53" i="5"/>
  <c r="Z53" i="5"/>
  <c r="X53" i="5"/>
  <c r="V53" i="5"/>
  <c r="T53" i="5"/>
  <c r="R53" i="5"/>
  <c r="P53" i="5"/>
  <c r="N53" i="5"/>
  <c r="L53" i="5"/>
  <c r="J53" i="5"/>
  <c r="H53" i="5"/>
  <c r="F53" i="5"/>
  <c r="AZ52" i="5"/>
  <c r="AX52" i="5"/>
  <c r="AV52" i="5"/>
  <c r="AT52" i="5"/>
  <c r="AR52" i="5"/>
  <c r="AP52" i="5"/>
  <c r="AN52" i="5"/>
  <c r="AL52" i="5"/>
  <c r="AJ52" i="5"/>
  <c r="AH52" i="5"/>
  <c r="AF52" i="5"/>
  <c r="AD52" i="5"/>
  <c r="AB52" i="5"/>
  <c r="Z52" i="5"/>
  <c r="X52" i="5"/>
  <c r="V52" i="5"/>
  <c r="T52" i="5"/>
  <c r="R52" i="5"/>
  <c r="P52" i="5"/>
  <c r="N52" i="5"/>
  <c r="L52" i="5"/>
  <c r="J52" i="5"/>
  <c r="H52" i="5"/>
  <c r="F52" i="5"/>
  <c r="AT35" i="5"/>
  <c r="AB35" i="5"/>
  <c r="Z35" i="5"/>
  <c r="X35" i="5"/>
  <c r="V35" i="5"/>
  <c r="T35" i="5"/>
  <c r="R35" i="5"/>
  <c r="P35" i="5"/>
  <c r="N35" i="5"/>
  <c r="L35" i="5"/>
  <c r="J35" i="5"/>
  <c r="H35" i="5"/>
  <c r="F35" i="5"/>
  <c r="AT34" i="5"/>
  <c r="AB34" i="5"/>
  <c r="Z34" i="5"/>
  <c r="X34" i="5"/>
  <c r="V34" i="5"/>
  <c r="T34" i="5"/>
  <c r="R34" i="5"/>
  <c r="P34" i="5"/>
  <c r="N34" i="5"/>
  <c r="L34" i="5"/>
  <c r="J34" i="5"/>
  <c r="H34" i="5"/>
  <c r="F34" i="5"/>
  <c r="AZ33" i="5"/>
  <c r="AX33" i="5"/>
  <c r="AV33" i="5"/>
  <c r="AT33" i="5"/>
  <c r="AR33" i="5"/>
  <c r="AP33" i="5"/>
  <c r="AN33" i="5"/>
  <c r="AL33" i="5"/>
  <c r="AJ33" i="5"/>
  <c r="AH33" i="5"/>
  <c r="AF33" i="5"/>
  <c r="AD33" i="5"/>
  <c r="AB33" i="5"/>
  <c r="Z33" i="5"/>
  <c r="X33" i="5"/>
  <c r="V33" i="5"/>
  <c r="AZ32" i="5"/>
  <c r="AX32" i="5"/>
  <c r="AV32" i="5"/>
  <c r="AT32" i="5"/>
  <c r="AR32" i="5"/>
  <c r="AP32" i="5"/>
  <c r="AN32" i="5"/>
  <c r="AL32" i="5"/>
  <c r="AJ32" i="5"/>
  <c r="AH32" i="5"/>
  <c r="AF32" i="5"/>
  <c r="AD32" i="5"/>
  <c r="AB32" i="5"/>
  <c r="Z32" i="5"/>
  <c r="X32" i="5"/>
  <c r="V32" i="5"/>
  <c r="AZ31" i="5"/>
  <c r="AX31" i="5"/>
  <c r="AV31" i="5"/>
  <c r="AT31" i="5"/>
  <c r="AR31" i="5"/>
  <c r="AP31" i="5"/>
  <c r="AN31" i="5"/>
  <c r="AL31" i="5"/>
  <c r="AJ31" i="5"/>
  <c r="AH31" i="5"/>
  <c r="AF31" i="5"/>
  <c r="AD31" i="5"/>
  <c r="AB31" i="5"/>
  <c r="Z31" i="5"/>
  <c r="X31" i="5"/>
  <c r="AZ30" i="5"/>
  <c r="AX30" i="5"/>
  <c r="AV30" i="5"/>
  <c r="AT30" i="5"/>
  <c r="AR30" i="5"/>
  <c r="AP30" i="5"/>
  <c r="AN30" i="5"/>
  <c r="AL30" i="5"/>
  <c r="AJ30" i="5"/>
  <c r="AH30" i="5"/>
  <c r="AF30" i="5"/>
  <c r="AD30" i="5"/>
  <c r="AB30" i="5"/>
  <c r="Z30" i="5"/>
  <c r="X30" i="5"/>
  <c r="AZ29" i="5"/>
  <c r="AX29" i="5"/>
  <c r="AV29" i="5"/>
  <c r="AT29" i="5"/>
  <c r="AR29" i="5"/>
  <c r="AP29" i="5"/>
  <c r="AN29" i="5"/>
  <c r="AL29" i="5"/>
  <c r="AJ29" i="5"/>
  <c r="AH29" i="5"/>
  <c r="AF29" i="5"/>
  <c r="AD29" i="5"/>
  <c r="AB29" i="5"/>
  <c r="Z29" i="5"/>
  <c r="X29" i="5"/>
  <c r="AZ28" i="5"/>
  <c r="AX28" i="5"/>
  <c r="AV28" i="5"/>
  <c r="AT28" i="5"/>
  <c r="AR28" i="5"/>
  <c r="AP28" i="5"/>
  <c r="AN28" i="5"/>
  <c r="AL28" i="5"/>
  <c r="AJ28" i="5"/>
  <c r="AH28" i="5"/>
  <c r="AF28" i="5"/>
  <c r="AD28" i="5"/>
  <c r="AB28" i="5"/>
  <c r="Z28" i="5"/>
  <c r="X28" i="5"/>
  <c r="AZ27" i="5"/>
  <c r="AX27" i="5"/>
  <c r="AV27" i="5"/>
  <c r="AT27" i="5"/>
  <c r="AR27" i="5"/>
  <c r="AP27" i="5"/>
  <c r="AN27" i="5"/>
  <c r="AL27" i="5"/>
  <c r="AJ27" i="5"/>
  <c r="AH27" i="5"/>
  <c r="AF27" i="5"/>
  <c r="AD27" i="5"/>
  <c r="AB27" i="5"/>
  <c r="Z27" i="5"/>
  <c r="X27" i="5"/>
  <c r="AZ26" i="5"/>
  <c r="AX26" i="5"/>
  <c r="AV26" i="5"/>
  <c r="AT26" i="5"/>
  <c r="AR26" i="5"/>
  <c r="AP26" i="5"/>
  <c r="AN26" i="5"/>
  <c r="AL26" i="5"/>
  <c r="AJ26" i="5"/>
  <c r="AH26" i="5"/>
  <c r="AF26" i="5"/>
  <c r="AD26" i="5"/>
  <c r="AB26" i="5"/>
  <c r="Z26" i="5"/>
  <c r="X26" i="5"/>
  <c r="AX25" i="5"/>
  <c r="AV25" i="5"/>
  <c r="AT25" i="5"/>
  <c r="AR25" i="5"/>
  <c r="AP25" i="5"/>
  <c r="AN25" i="5"/>
  <c r="AL25" i="5"/>
  <c r="AX24" i="5"/>
  <c r="AV24" i="5"/>
  <c r="AT24" i="5"/>
  <c r="AR24" i="5"/>
  <c r="AP24" i="5"/>
  <c r="AN24" i="5"/>
  <c r="AL24" i="5"/>
  <c r="AZ23" i="5"/>
  <c r="AX23" i="5"/>
  <c r="AV23" i="5"/>
  <c r="AT23" i="5"/>
  <c r="AR23" i="5"/>
  <c r="AP23" i="5"/>
  <c r="AN23" i="5"/>
  <c r="AL23" i="5"/>
  <c r="AX22" i="5"/>
  <c r="AV22" i="5"/>
  <c r="AT22" i="5"/>
  <c r="AR22" i="5"/>
  <c r="AP22" i="5"/>
  <c r="AN22" i="5"/>
  <c r="AL22" i="5"/>
  <c r="AZ21" i="5"/>
  <c r="AX21" i="5"/>
  <c r="AV21" i="5"/>
  <c r="AT21" i="5"/>
  <c r="AR21" i="5"/>
  <c r="AP21" i="5"/>
  <c r="AN21" i="5"/>
  <c r="AL21" i="5"/>
  <c r="AJ21" i="5"/>
  <c r="AH21" i="5"/>
  <c r="AF21" i="5"/>
  <c r="AD21" i="5"/>
  <c r="AB21" i="5"/>
  <c r="Z21" i="5"/>
  <c r="X21" i="5"/>
  <c r="AZ20" i="5"/>
  <c r="AX20" i="5"/>
  <c r="AV20" i="5"/>
  <c r="AT20" i="5"/>
  <c r="AR20" i="5"/>
  <c r="AP20" i="5"/>
  <c r="AN20" i="5"/>
  <c r="AL20" i="5"/>
  <c r="AJ20" i="5"/>
  <c r="AH20" i="5"/>
  <c r="AF20" i="5"/>
  <c r="AD20" i="5"/>
  <c r="AB20" i="5"/>
  <c r="Z20" i="5"/>
  <c r="X20" i="5"/>
  <c r="V20" i="5"/>
  <c r="T20" i="5"/>
  <c r="R20" i="5"/>
  <c r="AZ19" i="5"/>
  <c r="AX19" i="5"/>
  <c r="AV19" i="5"/>
  <c r="AT19" i="5"/>
  <c r="AR19" i="5"/>
  <c r="AP19" i="5"/>
  <c r="AN19" i="5"/>
  <c r="AL19" i="5"/>
  <c r="AJ19" i="5"/>
  <c r="AH19" i="5"/>
  <c r="AF19" i="5"/>
  <c r="AD19" i="5"/>
  <c r="AB19" i="5"/>
  <c r="Z19" i="5"/>
  <c r="X19" i="5"/>
  <c r="V19" i="5"/>
  <c r="AZ18" i="5"/>
  <c r="AX18" i="5"/>
  <c r="AV18" i="5"/>
  <c r="AT18" i="5"/>
  <c r="AR18" i="5"/>
  <c r="AP18" i="5"/>
  <c r="AN18" i="5"/>
  <c r="AL18" i="5"/>
  <c r="AJ18" i="5"/>
  <c r="AH18" i="5"/>
  <c r="AF18" i="5"/>
  <c r="AD18" i="5"/>
  <c r="AB18" i="5"/>
  <c r="Z18" i="5"/>
  <c r="X18" i="5"/>
  <c r="V18" i="5"/>
  <c r="AZ17" i="5"/>
  <c r="AX17" i="5"/>
  <c r="AV17" i="5"/>
  <c r="AT17" i="5"/>
  <c r="AR17" i="5"/>
  <c r="AP17" i="5"/>
  <c r="AN17" i="5"/>
  <c r="AL17" i="5"/>
  <c r="AJ17" i="5"/>
  <c r="AH17" i="5"/>
  <c r="AF17" i="5"/>
  <c r="AD17" i="5"/>
  <c r="AB17" i="5"/>
  <c r="Z17" i="5"/>
  <c r="X17" i="5"/>
  <c r="V17" i="5"/>
  <c r="AZ16" i="5"/>
  <c r="AX16" i="5"/>
  <c r="AV16" i="5"/>
  <c r="AT16" i="5"/>
  <c r="AR16" i="5"/>
  <c r="AP16" i="5"/>
  <c r="AN16" i="5"/>
  <c r="AL16" i="5"/>
  <c r="AJ16" i="5"/>
  <c r="AH16" i="5"/>
  <c r="AF16" i="5"/>
  <c r="AD16" i="5"/>
  <c r="AB16" i="5"/>
  <c r="Z16" i="5"/>
  <c r="X16" i="5"/>
  <c r="V16" i="5"/>
  <c r="AZ15" i="5"/>
  <c r="AX15" i="5"/>
  <c r="AV15" i="5"/>
  <c r="AT15" i="5"/>
  <c r="AR15" i="5"/>
  <c r="AP15" i="5"/>
  <c r="AN15" i="5"/>
  <c r="AL15" i="5"/>
  <c r="AJ15" i="5"/>
  <c r="AH15" i="5"/>
  <c r="AF15" i="5"/>
  <c r="AD15" i="5"/>
  <c r="AB15" i="5"/>
  <c r="Z15" i="5"/>
  <c r="X15" i="5"/>
  <c r="V15" i="5"/>
  <c r="AZ14" i="5"/>
  <c r="AX14" i="5"/>
  <c r="AV14" i="5"/>
  <c r="AT14" i="5"/>
  <c r="AR14" i="5"/>
  <c r="AP14" i="5"/>
  <c r="AN14" i="5"/>
  <c r="AL14" i="5"/>
  <c r="AJ14" i="5"/>
  <c r="AH14" i="5"/>
  <c r="AF14" i="5"/>
  <c r="AD14" i="5"/>
  <c r="AB14" i="5"/>
  <c r="Z14" i="5"/>
  <c r="X14" i="5"/>
  <c r="V14" i="5"/>
  <c r="AF58" i="6" l="1"/>
  <c r="AF54" i="6"/>
  <c r="AF80" i="6"/>
  <c r="AE98" i="6"/>
  <c r="T88" i="8"/>
  <c r="AF94" i="6"/>
  <c r="AE74" i="6"/>
  <c r="AF42" i="6"/>
  <c r="S64" i="8"/>
  <c r="AE84" i="6"/>
  <c r="AE70" i="6"/>
  <c r="AE38" i="6"/>
  <c r="AF56" i="6"/>
  <c r="S72" i="8"/>
  <c r="BB56" i="5"/>
  <c r="BD56" i="5" s="1"/>
  <c r="BB61" i="5"/>
  <c r="BD61" i="5" s="1"/>
  <c r="AE88" i="6"/>
  <c r="AE90" i="6"/>
  <c r="AF72" i="6"/>
  <c r="AE62" i="6"/>
  <c r="AE100" i="6"/>
  <c r="AF102" i="6"/>
  <c r="AF66" i="6"/>
  <c r="AE60" i="6"/>
  <c r="AF26" i="6"/>
  <c r="AE68" i="6"/>
  <c r="AE36" i="6"/>
  <c r="AE86" i="6"/>
  <c r="AE108" i="6"/>
  <c r="AE106" i="6"/>
  <c r="AF34" i="6"/>
  <c r="AF48" i="6"/>
  <c r="T32" i="8"/>
  <c r="S56" i="8"/>
  <c r="S40" i="8"/>
  <c r="T110" i="8"/>
  <c r="S102" i="8"/>
  <c r="T60" i="8"/>
  <c r="S44" i="8"/>
  <c r="S54" i="8"/>
  <c r="S50" i="8"/>
  <c r="T48" i="8"/>
  <c r="S52" i="8"/>
  <c r="S22" i="8"/>
  <c r="T20" i="8"/>
  <c r="S66" i="8"/>
  <c r="S18" i="8"/>
  <c r="T68" i="8"/>
  <c r="S70" i="8"/>
  <c r="S80" i="8"/>
  <c r="S98" i="8"/>
  <c r="S46" i="8"/>
  <c r="S108" i="8"/>
  <c r="S92" i="8"/>
  <c r="S100" i="8"/>
  <c r="S36" i="8"/>
  <c r="S86" i="8"/>
  <c r="S94" i="8"/>
  <c r="S82" i="8"/>
  <c r="T16" i="8"/>
  <c r="T78" i="8"/>
  <c r="T30" i="8"/>
  <c r="S84" i="8"/>
  <c r="S112" i="8"/>
  <c r="S28" i="8"/>
  <c r="S38" i="8"/>
  <c r="S96" i="8"/>
  <c r="S76" i="8"/>
  <c r="BB33" i="5"/>
  <c r="BD33" i="5" s="1"/>
  <c r="BB29" i="5"/>
  <c r="BD29" i="5" s="1"/>
  <c r="BB32" i="5"/>
  <c r="BD32" i="5" s="1"/>
  <c r="S14" i="8"/>
  <c r="X117" i="8"/>
  <c r="AE28" i="6"/>
  <c r="AF32" i="6"/>
  <c r="AE30" i="6"/>
  <c r="AE24" i="6"/>
  <c r="AE18" i="6"/>
  <c r="AE16" i="6"/>
  <c r="AE20" i="6"/>
  <c r="AF22" i="6"/>
  <c r="AE14" i="6"/>
  <c r="AF50" i="6"/>
  <c r="AE92" i="6"/>
  <c r="AF64" i="6"/>
  <c r="AE104" i="6"/>
  <c r="AE52" i="6"/>
  <c r="AE78" i="6"/>
  <c r="BB31" i="5"/>
  <c r="BD31" i="5" s="1"/>
  <c r="BB17" i="5"/>
  <c r="BD17" i="5" s="1"/>
  <c r="BB53" i="5"/>
  <c r="BD53" i="5" s="1"/>
  <c r="BB62" i="5"/>
  <c r="BD62" i="5" s="1"/>
  <c r="BB66" i="5"/>
  <c r="BC66" i="5" s="1"/>
  <c r="BB68" i="5"/>
  <c r="BB71" i="5"/>
  <c r="BD71" i="5" s="1"/>
  <c r="BB72" i="5"/>
  <c r="BD72" i="5" s="1"/>
  <c r="BB18" i="5"/>
  <c r="BC18" i="5" s="1"/>
  <c r="BB22" i="5"/>
  <c r="BB30" i="5"/>
  <c r="BD30" i="5" s="1"/>
  <c r="BB34" i="5"/>
  <c r="BB52" i="5"/>
  <c r="BD52" i="5" s="1"/>
  <c r="BB28" i="5"/>
  <c r="BC28" i="5" s="1"/>
  <c r="BB54" i="5"/>
  <c r="BD54" i="5" s="1"/>
  <c r="BB60" i="5"/>
  <c r="BB70" i="5"/>
  <c r="BD70" i="5" s="1"/>
  <c r="BB86" i="5"/>
  <c r="BD86" i="5" s="1"/>
  <c r="BB19" i="5"/>
  <c r="BD19" i="5" s="1"/>
  <c r="BB14" i="5"/>
  <c r="BC14" i="5" s="1"/>
  <c r="BB55" i="5"/>
  <c r="BD55" i="5" s="1"/>
  <c r="BB96" i="5"/>
  <c r="BD96" i="5" s="1"/>
  <c r="BB16" i="5"/>
  <c r="BC16" i="5" s="1"/>
  <c r="BB80" i="5"/>
  <c r="BD80" i="5" s="1"/>
  <c r="BB21" i="5"/>
  <c r="BD21" i="5" s="1"/>
  <c r="BB26" i="5"/>
  <c r="BB27" i="5"/>
  <c r="BD27" i="5" s="1"/>
  <c r="BB58" i="5"/>
  <c r="BD58" i="5" s="1"/>
  <c r="BB59" i="5"/>
  <c r="BD59" i="5" s="1"/>
  <c r="BB63" i="5"/>
  <c r="BD63" i="5" s="1"/>
  <c r="BB64" i="5"/>
  <c r="BB65" i="5"/>
  <c r="BD65" i="5" s="1"/>
  <c r="BB69" i="5"/>
  <c r="BD69" i="5" s="1"/>
  <c r="BB74" i="5"/>
  <c r="BB75" i="5"/>
  <c r="BD75" i="5" s="1"/>
  <c r="BB79" i="5"/>
  <c r="BD79" i="5" s="1"/>
  <c r="BB85" i="5"/>
  <c r="BD85" i="5" s="1"/>
  <c r="BB89" i="5"/>
  <c r="BD89" i="5" s="1"/>
  <c r="BB90" i="5"/>
  <c r="BD90" i="5" s="1"/>
  <c r="BB91" i="5"/>
  <c r="BD91" i="5" s="1"/>
  <c r="BB95" i="5"/>
  <c r="BD95" i="5" s="1"/>
  <c r="BB25" i="5"/>
  <c r="BD25" i="5" s="1"/>
  <c r="BB35" i="5"/>
  <c r="BD35" i="5" s="1"/>
  <c r="BB57" i="5"/>
  <c r="BD57" i="5" s="1"/>
  <c r="BB67" i="5"/>
  <c r="BD67" i="5" s="1"/>
  <c r="BB73" i="5"/>
  <c r="BD73" i="5" s="1"/>
  <c r="BB83" i="5"/>
  <c r="BD83" i="5" s="1"/>
  <c r="BB84" i="5"/>
  <c r="BC84" i="5" s="1"/>
  <c r="BB93" i="5"/>
  <c r="BD93" i="5" s="1"/>
  <c r="BB15" i="5"/>
  <c r="BD15" i="5" s="1"/>
  <c r="BB20" i="5"/>
  <c r="BC20" i="5" s="1"/>
  <c r="BB23" i="5"/>
  <c r="BD23" i="5" s="1"/>
  <c r="BB24" i="5"/>
  <c r="BB76" i="5"/>
  <c r="BC76" i="5" s="1"/>
  <c r="BB77" i="5"/>
  <c r="BD77" i="5" s="1"/>
  <c r="BB78" i="5"/>
  <c r="BD78" i="5" s="1"/>
  <c r="BB81" i="5"/>
  <c r="BD81" i="5" s="1"/>
  <c r="BB82" i="5"/>
  <c r="BC82" i="5" s="1"/>
  <c r="BB87" i="5"/>
  <c r="BD87" i="5" s="1"/>
  <c r="BB88" i="5"/>
  <c r="BD88" i="5" s="1"/>
  <c r="BB92" i="5"/>
  <c r="BD92" i="5" s="1"/>
  <c r="BB94" i="5"/>
  <c r="BC94" i="5" s="1"/>
  <c r="BB97" i="5"/>
  <c r="BD97" i="5" s="1"/>
  <c r="BC68" i="5" l="1"/>
  <c r="BC64" i="5"/>
  <c r="BC34" i="5"/>
  <c r="BC24" i="5"/>
  <c r="BC22" i="5"/>
  <c r="BC26" i="5"/>
  <c r="BC74" i="5"/>
  <c r="BC60" i="5"/>
  <c r="S116" i="8"/>
  <c r="S117" i="8" s="1"/>
  <c r="BC70" i="5"/>
  <c r="BD66" i="5"/>
  <c r="BC56" i="5"/>
  <c r="BC62" i="5"/>
  <c r="BC32" i="5"/>
  <c r="BC30" i="5"/>
  <c r="BD64" i="5"/>
  <c r="BC52" i="5"/>
  <c r="BD74" i="5"/>
  <c r="BD20" i="5"/>
  <c r="BD34" i="5"/>
  <c r="BC58" i="5"/>
  <c r="BC72" i="5"/>
  <c r="BC96" i="5"/>
  <c r="BC88" i="5"/>
  <c r="BD82" i="5"/>
  <c r="BD76" i="5"/>
  <c r="BD22" i="5"/>
  <c r="BD28" i="5"/>
  <c r="BD26" i="5"/>
  <c r="BD68" i="5"/>
  <c r="BC86" i="5"/>
  <c r="BD24" i="5"/>
  <c r="AE116" i="6"/>
  <c r="AE117" i="6" s="1"/>
  <c r="AJ117" i="6"/>
  <c r="BD14" i="5"/>
  <c r="BH497" i="5" s="1"/>
  <c r="BD60" i="5"/>
  <c r="BD84" i="5"/>
  <c r="BC78" i="5"/>
  <c r="BC80" i="5"/>
  <c r="BC480" i="5" s="1"/>
  <c r="BC90" i="5"/>
  <c r="BD16" i="5"/>
  <c r="BD94" i="5"/>
  <c r="BC92" i="5"/>
  <c r="BD18" i="5"/>
  <c r="BC54" i="5"/>
  <c r="BC481" i="5" l="1"/>
  <c r="BC496" i="5"/>
  <c r="BC497" i="5" s="1"/>
</calcChain>
</file>

<file path=xl/sharedStrings.xml><?xml version="1.0" encoding="utf-8"?>
<sst xmlns="http://schemas.openxmlformats.org/spreadsheetml/2006/main" count="5716" uniqueCount="77">
  <si>
    <t>Y</t>
  </si>
  <si>
    <t>N</t>
  </si>
  <si>
    <t>9:00</t>
  </si>
  <si>
    <t>Total
Hours</t>
  </si>
  <si>
    <t>No Direct Sun</t>
  </si>
  <si>
    <t>✔</t>
  </si>
  <si>
    <t>Total No. of Apts</t>
  </si>
  <si>
    <t>≥ 2 hours sunlight</t>
  </si>
  <si>
    <t>9.15</t>
  </si>
  <si>
    <t>9.30</t>
  </si>
  <si>
    <t>9.45</t>
  </si>
  <si>
    <t>10.00</t>
  </si>
  <si>
    <t>10.15</t>
  </si>
  <si>
    <t>10.30</t>
  </si>
  <si>
    <t>10.45</t>
  </si>
  <si>
    <t>11.00</t>
  </si>
  <si>
    <t>11.15</t>
  </si>
  <si>
    <t>11.30</t>
  </si>
  <si>
    <t>11.45</t>
  </si>
  <si>
    <t>12.00</t>
  </si>
  <si>
    <t>12.15</t>
  </si>
  <si>
    <t>12.30</t>
  </si>
  <si>
    <t>12.45</t>
  </si>
  <si>
    <t>1.00</t>
  </si>
  <si>
    <t>1.15</t>
  </si>
  <si>
    <t>1.30</t>
  </si>
  <si>
    <t>1.45</t>
  </si>
  <si>
    <t>2.00</t>
  </si>
  <si>
    <t>2.15</t>
  </si>
  <si>
    <t>2.30</t>
  </si>
  <si>
    <t>2.45</t>
  </si>
  <si>
    <t>3.00</t>
  </si>
  <si>
    <t>If rows are added or removed, check that the total number of apartments shown here is correct</t>
  </si>
  <si>
    <r>
      <t>&lt;1m</t>
    </r>
    <r>
      <rPr>
        <sz val="11"/>
        <color theme="1"/>
        <rFont val="Calibri"/>
        <family val="2"/>
      </rPr>
      <t>²</t>
    </r>
  </si>
  <si>
    <t>&lt;1m²</t>
  </si>
  <si>
    <t>Notes</t>
  </si>
  <si>
    <t>glass balustrade @ 11?</t>
  </si>
  <si>
    <t>glass balustrade @ 11.30?</t>
  </si>
  <si>
    <t>glass balustrade @ 11.45?</t>
  </si>
  <si>
    <t>glass balustrade @ 13.00</t>
  </si>
  <si>
    <t>No. of Apt</t>
  </si>
  <si>
    <t>Unique Apt ID</t>
  </si>
  <si>
    <t>LIVING</t>
  </si>
  <si>
    <t>P.O.S</t>
  </si>
  <si>
    <t>Room Name</t>
  </si>
  <si>
    <r>
      <rPr>
        <b/>
        <sz val="11"/>
        <color theme="1"/>
        <rFont val="Calibri"/>
        <family val="2"/>
      </rPr>
      <t>≥</t>
    </r>
    <r>
      <rPr>
        <b/>
        <sz val="11"/>
        <color theme="1"/>
        <rFont val="Calibri"/>
        <family val="2"/>
        <scheme val="minor"/>
      </rPr>
      <t xml:space="preserve"> 2 hours
sun to LIVING &amp; P.O.S</t>
    </r>
  </si>
  <si>
    <t>NDS to LIVING &amp; P.O.S</t>
  </si>
  <si>
    <t>Solar Access Tally at 15 minute intervals</t>
  </si>
  <si>
    <t>e.g.1.01</t>
  </si>
  <si>
    <t>No Direct Sun Check
(&lt;15 mins)</t>
  </si>
  <si>
    <t>if the number of aparments is greater or less than 50, add/remove rows below 1 or above 50</t>
  </si>
  <si>
    <t>Infill red cells manually</t>
  </si>
  <si>
    <t>`</t>
  </si>
  <si>
    <t>YES</t>
  </si>
  <si>
    <t>NO</t>
  </si>
  <si>
    <t>Subject site:</t>
  </si>
  <si>
    <t>Adjacent site:</t>
  </si>
  <si>
    <t>If necessary, add rows below the first row or above the last row</t>
  </si>
  <si>
    <t>Confirm! NDS = 'YES'
(&lt; 15mins)</t>
  </si>
  <si>
    <t>Floor Level (Living)</t>
  </si>
  <si>
    <t>EXISTING / PROPOSED</t>
  </si>
  <si>
    <t>H</t>
  </si>
  <si>
    <t>Solar Access Tally at hourly intervals</t>
  </si>
  <si>
    <t>Solar Access Tally at 30 minute intervals</t>
  </si>
  <si>
    <t>NDS to HABITABLE ROOMS
OR P.O.S</t>
  </si>
  <si>
    <t>Infill orange cells using drop down menu options only:
Y = in sunlight
N = not in sunlight
H = min. 15 mins sunlight to habitable room only</t>
  </si>
  <si>
    <t>G03</t>
  </si>
  <si>
    <t>G04</t>
  </si>
  <si>
    <t>G05</t>
  </si>
  <si>
    <t>G06</t>
  </si>
  <si>
    <t>G07</t>
  </si>
  <si>
    <t>G08</t>
  </si>
  <si>
    <t>PAGEWOOD LOT C</t>
  </si>
  <si>
    <t>SKL</t>
  </si>
  <si>
    <t>ADDED</t>
  </si>
  <si>
    <t>DELETE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</si>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</sst>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5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5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00B05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/>
      <bottom style="thin">
        <color auto="1"/>
      </bottom>
      <diagonal/>
    </border>
    <border>
      <left style="medium">
        <color theme="5"/>
      </left>
      <right style="medium">
        <color theme="5"/>
      </right>
      <top/>
      <bottom style="medium">
        <color theme="5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9900"/>
      </left>
      <right style="medium">
        <color rgb="FFFF9900"/>
      </right>
      <top style="medium">
        <color rgb="FFFF9900"/>
      </top>
      <bottom style="medium">
        <color rgb="FFFF9900"/>
      </bottom>
      <diagonal/>
    </border>
    <border>
      <left style="medium">
        <color theme="5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theme="5"/>
      </right>
      <top style="hair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hair">
        <color auto="1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FF0000"/>
      </right>
      <top style="thin">
        <color auto="1"/>
      </top>
      <bottom style="hair">
        <color auto="1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thin">
        <color auto="1"/>
      </bottom>
      <diagonal/>
    </border>
    <border>
      <left/>
      <right style="medium">
        <color rgb="FFFF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rgb="FFFF0000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rgb="FFFF0000"/>
      </right>
      <top/>
      <bottom style="thin">
        <color auto="1"/>
      </bottom>
      <diagonal/>
    </border>
    <border>
      <left style="thin">
        <color auto="1"/>
      </left>
      <right style="medium">
        <color rgb="FFFF0000"/>
      </right>
      <top/>
      <bottom/>
      <diagonal/>
    </border>
    <border>
      <left style="thin">
        <color auto="1"/>
      </left>
      <right style="medium">
        <color rgb="FFFF0000"/>
      </right>
      <top style="thin">
        <color auto="1"/>
      </top>
      <bottom/>
      <diagonal/>
    </border>
    <border>
      <left/>
      <right/>
      <top style="medium">
        <color theme="5"/>
      </top>
      <bottom/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theme="5"/>
      </left>
      <right style="thin">
        <color auto="1"/>
      </right>
      <top style="thin">
        <color auto="1"/>
      </top>
      <bottom/>
      <diagonal/>
    </border>
    <border>
      <left style="medium">
        <color theme="5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1" xfId="0" applyBorder="1"/>
    <xf numFmtId="49" fontId="1" fillId="0" borderId="8" xfId="0" applyNumberFormat="1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49" fontId="1" fillId="0" borderId="1" xfId="0" applyNumberFormat="1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1" fillId="0" borderId="8" xfId="0" applyFont="1" applyBorder="1" applyAlignment="1" applyProtection="1">
      <alignment horizontal="center" vertical="center" wrapText="1"/>
      <protection locked="0" hidden="1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0" fontId="0" fillId="0" borderId="10" xfId="0" applyBorder="1" applyAlignment="1" applyProtection="1">
      <alignment horizontal="center"/>
      <protection locked="0" hidden="1"/>
    </xf>
    <xf numFmtId="0" fontId="0" fillId="0" borderId="7" xfId="0" applyBorder="1" applyAlignment="1" applyProtection="1">
      <alignment horizontal="center"/>
      <protection locked="0" hidden="1"/>
    </xf>
    <xf numFmtId="0" fontId="0" fillId="0" borderId="1" xfId="0" applyBorder="1" applyAlignment="1" applyProtection="1">
      <alignment horizontal="center"/>
      <protection locked="0"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9" fillId="0" borderId="11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/>
    </xf>
    <xf numFmtId="0" fontId="13" fillId="0" borderId="11" xfId="0" applyFont="1" applyBorder="1"/>
    <xf numFmtId="0" fontId="14" fillId="0" borderId="0" xfId="0" applyFont="1"/>
    <xf numFmtId="164" fontId="13" fillId="0" borderId="11" xfId="0" applyNumberFormat="1" applyFont="1" applyBorder="1"/>
    <xf numFmtId="0" fontId="10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" fillId="0" borderId="3" xfId="0" applyFont="1" applyBorder="1" applyAlignment="1" applyProtection="1">
      <alignment horizontal="center" vertical="center" wrapText="1"/>
      <protection locked="0" hidden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1" xfId="0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11" fillId="0" borderId="44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 hidden="1"/>
    </xf>
    <xf numFmtId="0" fontId="17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9" fillId="0" borderId="11" xfId="0" applyFont="1" applyBorder="1"/>
    <xf numFmtId="0" fontId="20" fillId="0" borderId="0" xfId="0" applyFont="1"/>
    <xf numFmtId="164" fontId="19" fillId="0" borderId="11" xfId="0" applyNumberFormat="1" applyFont="1" applyBorder="1"/>
    <xf numFmtId="0" fontId="21" fillId="0" borderId="18" xfId="0" applyFont="1" applyBorder="1" applyAlignment="1">
      <alignment horizontal="center"/>
    </xf>
    <xf numFmtId="0" fontId="17" fillId="0" borderId="11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22" fillId="0" borderId="19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8" xfId="0" applyBorder="1" applyAlignment="1" applyProtection="1">
      <alignment horizontal="center" vertical="center"/>
      <protection locked="0" hidden="1"/>
    </xf>
    <xf numFmtId="0" fontId="0" fillId="0" borderId="7" xfId="0" applyBorder="1" applyAlignment="1" applyProtection="1">
      <alignment horizontal="center" vertical="center"/>
      <protection locked="0"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8" fillId="0" borderId="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16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15" fillId="0" borderId="15" xfId="0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6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top" wrapText="1"/>
    </xf>
    <xf numFmtId="0" fontId="7" fillId="0" borderId="36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left" vertical="top" wrapText="1"/>
    </xf>
    <xf numFmtId="0" fontId="7" fillId="0" borderId="42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43" xfId="0" applyFont="1" applyBorder="1" applyAlignment="1">
      <alignment horizontal="left" vertical="top" wrapText="1"/>
    </xf>
    <xf numFmtId="0" fontId="7" fillId="0" borderId="39" xfId="0" applyFont="1" applyBorder="1" applyAlignment="1">
      <alignment horizontal="left" vertical="top" wrapText="1"/>
    </xf>
    <xf numFmtId="0" fontId="7" fillId="0" borderId="40" xfId="0" applyFont="1" applyBorder="1" applyAlignment="1">
      <alignment horizontal="left" vertical="top" wrapText="1"/>
    </xf>
    <xf numFmtId="0" fontId="7" fillId="0" borderId="41" xfId="0" applyFont="1" applyBorder="1" applyAlignment="1">
      <alignment horizontal="left" vertical="top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5" xfId="0" applyBorder="1" applyAlignment="1" applyProtection="1">
      <alignment horizontal="center" vertical="center"/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8" fillId="0" borderId="0" xfId="0" applyFont="1" applyAlignment="1">
      <alignment horizontal="left"/>
    </xf>
    <xf numFmtId="0" fontId="1" fillId="0" borderId="32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</cellXfs>
  <cellStyles count="1">
    <cellStyle name="Normal" xfId="0" builtinId="0"/>
  </cellStyles>
  <dxfs count="83"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00"/>
      <color rgb="FFCC3300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497"/>
  <sheetViews>
    <sheetView tabSelected="1" topLeftCell="O1" zoomScale="85" zoomScaleNormal="85" zoomScaleSheetLayoutView="80" workbookViewId="0">
      <pane ySplit="13" topLeftCell="A471" activePane="bottomLeft" state="frozen"/>
      <selection pane="bottomLeft" activeCell="AL8" sqref="AL8"/>
    </sheetView>
  </sheetViews>
  <sheetFormatPr defaultRowHeight="15" x14ac:dyDescent="0.25"/>
  <cols>
    <col min="1" max="4" width="7.7109375" customWidth="1"/>
    <col min="5" max="5" width="3.7109375" customWidth="1"/>
    <col min="6" max="6" width="5.7109375" customWidth="1"/>
    <col min="7" max="7" width="3.7109375" customWidth="1"/>
    <col min="8" max="8" width="5.7109375" customWidth="1"/>
    <col min="9" max="9" width="3.7109375" customWidth="1"/>
    <col min="10" max="10" width="5.7109375" customWidth="1"/>
    <col min="11" max="11" width="3.7109375" customWidth="1"/>
    <col min="12" max="12" width="5.7109375" customWidth="1"/>
    <col min="13" max="13" width="3.7109375" customWidth="1"/>
    <col min="14" max="14" width="5.7109375" customWidth="1"/>
    <col min="15" max="15" width="3.7109375" customWidth="1"/>
    <col min="16" max="16" width="5.7109375" customWidth="1"/>
    <col min="17" max="17" width="3.7109375" customWidth="1"/>
    <col min="18" max="18" width="5.7109375" customWidth="1"/>
    <col min="19" max="19" width="3.7109375" customWidth="1"/>
    <col min="20" max="20" width="5.7109375" customWidth="1"/>
    <col min="21" max="21" width="3.7109375" customWidth="1"/>
    <col min="22" max="22" width="5.7109375" customWidth="1"/>
    <col min="23" max="23" width="3.7109375" customWidth="1"/>
    <col min="24" max="24" width="5.7109375" customWidth="1"/>
    <col min="25" max="25" width="3.7109375" customWidth="1"/>
    <col min="26" max="26" width="5.7109375" customWidth="1"/>
    <col min="27" max="27" width="3.7109375" customWidth="1"/>
    <col min="28" max="28" width="5.7109375" customWidth="1"/>
    <col min="29" max="29" width="3.7109375" customWidth="1"/>
    <col min="30" max="30" width="5.7109375" customWidth="1"/>
    <col min="31" max="31" width="3.7109375" customWidth="1"/>
    <col min="32" max="32" width="5.7109375" customWidth="1"/>
    <col min="33" max="33" width="3.7109375" customWidth="1"/>
    <col min="34" max="34" width="6.42578125" bestFit="1" customWidth="1"/>
    <col min="35" max="35" width="3.7109375" customWidth="1"/>
    <col min="36" max="36" width="5.7109375" customWidth="1"/>
    <col min="37" max="37" width="3.7109375" customWidth="1"/>
    <col min="38" max="38" width="5.7109375" customWidth="1"/>
    <col min="39" max="39" width="3.7109375" customWidth="1"/>
    <col min="40" max="40" width="5.7109375" customWidth="1"/>
    <col min="41" max="41" width="3.7109375" customWidth="1"/>
    <col min="42" max="42" width="5.7109375" customWidth="1"/>
    <col min="43" max="43" width="3.7109375" customWidth="1"/>
    <col min="44" max="44" width="5.7109375" customWidth="1"/>
    <col min="45" max="45" width="3.7109375" customWidth="1"/>
    <col min="46" max="46" width="5.7109375" customWidth="1"/>
    <col min="47" max="47" width="3.7109375" customWidth="1"/>
    <col min="48" max="48" width="5.7109375" customWidth="1"/>
    <col min="49" max="49" width="3.7109375" customWidth="1"/>
    <col min="50" max="50" width="5.7109375" customWidth="1"/>
    <col min="51" max="51" width="3.7109375" customWidth="1"/>
    <col min="52" max="52" width="5.7109375" customWidth="1"/>
    <col min="53" max="53" width="3.7109375" customWidth="1"/>
    <col min="54" max="54" width="8.42578125" customWidth="1"/>
    <col min="55" max="56" width="10.7109375" customWidth="1"/>
    <col min="57" max="57" width="6.28515625" hidden="1" customWidth="1"/>
    <col min="58" max="58" width="23.85546875" hidden="1" customWidth="1"/>
    <col min="59" max="60" width="10.7109375" customWidth="1"/>
  </cols>
  <sheetData>
    <row r="1" spans="1:60" ht="24.95" customHeight="1" x14ac:dyDescent="0.3">
      <c r="A1" s="95" t="s">
        <v>47</v>
      </c>
      <c r="B1" s="96"/>
      <c r="C1" s="96"/>
      <c r="D1" s="96"/>
      <c r="E1" s="96"/>
      <c r="F1" s="96"/>
      <c r="G1" s="96"/>
      <c r="H1" s="96"/>
      <c r="I1" s="96"/>
      <c r="J1" s="96"/>
      <c r="K1" s="97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G1" s="14"/>
    </row>
    <row r="2" spans="1:60" ht="24.95" customHeight="1" x14ac:dyDescent="0.3">
      <c r="A2" s="106" t="s">
        <v>60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G2" s="14"/>
    </row>
    <row r="3" spans="1:60" ht="18" customHeight="1" x14ac:dyDescent="0.3">
      <c r="A3" s="92" t="s">
        <v>55</v>
      </c>
      <c r="B3" s="93"/>
      <c r="C3" s="94"/>
      <c r="D3" s="103" t="s">
        <v>72</v>
      </c>
      <c r="E3" s="104"/>
      <c r="F3" s="104"/>
      <c r="G3" s="104"/>
      <c r="H3" s="104"/>
      <c r="I3" s="104"/>
      <c r="J3" s="104"/>
      <c r="K3" s="105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G3" s="14"/>
    </row>
    <row r="4" spans="1:60" ht="18" customHeight="1" x14ac:dyDescent="0.25">
      <c r="A4" s="92" t="s">
        <v>56</v>
      </c>
      <c r="B4" s="93"/>
      <c r="C4" s="94"/>
      <c r="D4" s="103"/>
      <c r="E4" s="104"/>
      <c r="F4" s="104"/>
      <c r="G4" s="104"/>
      <c r="H4" s="104"/>
      <c r="I4" s="104"/>
      <c r="J4" s="104"/>
      <c r="K4" s="105"/>
      <c r="L4" s="7"/>
      <c r="M4" s="7"/>
      <c r="N4" s="7"/>
      <c r="O4" s="7"/>
      <c r="P4" s="7"/>
      <c r="Q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G4" s="7"/>
    </row>
    <row r="5" spans="1:60" ht="18" customHeight="1" thickBo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7"/>
      <c r="M5" s="7"/>
      <c r="N5" s="7"/>
      <c r="O5" s="7"/>
      <c r="P5" s="7"/>
      <c r="Q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G5" s="7"/>
    </row>
    <row r="6" spans="1:60" ht="18" customHeight="1" x14ac:dyDescent="0.25">
      <c r="A6" s="109" t="s">
        <v>65</v>
      </c>
      <c r="B6" s="110"/>
      <c r="C6" s="110"/>
      <c r="D6" s="110"/>
      <c r="E6" s="110"/>
      <c r="F6" s="110"/>
      <c r="G6" s="110"/>
      <c r="H6" s="110"/>
      <c r="I6" s="110"/>
      <c r="J6" s="110"/>
      <c r="K6" s="111"/>
      <c r="O6" s="4"/>
      <c r="P6" s="4"/>
      <c r="Q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G6" s="4"/>
    </row>
    <row r="7" spans="1:60" ht="18" customHeight="1" x14ac:dyDescent="0.25">
      <c r="A7" s="112"/>
      <c r="B7" s="113"/>
      <c r="C7" s="113"/>
      <c r="D7" s="113"/>
      <c r="E7" s="113"/>
      <c r="F7" s="113"/>
      <c r="G7" s="113"/>
      <c r="H7" s="113"/>
      <c r="I7" s="113"/>
      <c r="J7" s="113"/>
      <c r="K7" s="114"/>
      <c r="O7" s="4"/>
      <c r="P7" s="4"/>
      <c r="Q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G7" s="4"/>
    </row>
    <row r="8" spans="1:60" ht="18" customHeight="1" x14ac:dyDescent="0.25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4"/>
      <c r="O8" s="4"/>
      <c r="P8" s="4"/>
      <c r="Q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G8" s="4"/>
    </row>
    <row r="9" spans="1:60" ht="18" customHeight="1" thickBot="1" x14ac:dyDescent="0.3">
      <c r="A9" s="115"/>
      <c r="B9" s="116"/>
      <c r="C9" s="116"/>
      <c r="D9" s="116"/>
      <c r="E9" s="116"/>
      <c r="F9" s="116"/>
      <c r="G9" s="116"/>
      <c r="H9" s="116"/>
      <c r="I9" s="116"/>
      <c r="J9" s="116"/>
      <c r="K9" s="117"/>
      <c r="O9" s="4"/>
      <c r="P9" s="4"/>
      <c r="Q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G9" s="4"/>
    </row>
    <row r="10" spans="1:60" ht="18" customHeight="1" thickBot="1" x14ac:dyDescent="0.3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O10" s="4"/>
      <c r="P10" s="4"/>
      <c r="Q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G10" s="4"/>
    </row>
    <row r="11" spans="1:60" ht="18" customHeight="1" thickBot="1" x14ac:dyDescent="0.3">
      <c r="A11" s="98" t="s">
        <v>51</v>
      </c>
      <c r="B11" s="99"/>
      <c r="C11" s="99"/>
      <c r="D11" s="99"/>
      <c r="E11" s="99"/>
      <c r="F11" s="99"/>
      <c r="G11" s="99"/>
      <c r="H11" s="99"/>
      <c r="I11" s="99"/>
      <c r="J11" s="99"/>
      <c r="K11" s="100"/>
      <c r="O11" s="4"/>
      <c r="P11" s="4"/>
      <c r="Q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G11" s="4"/>
    </row>
    <row r="12" spans="1:60" ht="18" customHeight="1" thickBot="1" x14ac:dyDescent="0.3"/>
    <row r="13" spans="1:60" ht="60.75" thickBot="1" x14ac:dyDescent="0.3">
      <c r="A13" s="5" t="s">
        <v>40</v>
      </c>
      <c r="B13" s="55" t="s">
        <v>59</v>
      </c>
      <c r="C13" s="13" t="s">
        <v>41</v>
      </c>
      <c r="D13" s="5" t="s">
        <v>44</v>
      </c>
      <c r="E13" s="10" t="s">
        <v>2</v>
      </c>
      <c r="F13" s="11"/>
      <c r="G13" s="10" t="s">
        <v>8</v>
      </c>
      <c r="H13" s="11"/>
      <c r="I13" s="10" t="s">
        <v>9</v>
      </c>
      <c r="J13" s="11"/>
      <c r="K13" s="10" t="s">
        <v>10</v>
      </c>
      <c r="L13" s="11"/>
      <c r="M13" s="10" t="s">
        <v>11</v>
      </c>
      <c r="N13" s="11"/>
      <c r="O13" s="10" t="s">
        <v>12</v>
      </c>
      <c r="P13" s="11"/>
      <c r="Q13" s="12" t="s">
        <v>13</v>
      </c>
      <c r="R13" s="11"/>
      <c r="S13" s="12" t="s">
        <v>14</v>
      </c>
      <c r="T13" s="11"/>
      <c r="U13" s="12" t="s">
        <v>15</v>
      </c>
      <c r="V13" s="11"/>
      <c r="W13" s="12" t="s">
        <v>16</v>
      </c>
      <c r="X13" s="11"/>
      <c r="Y13" s="12" t="s">
        <v>17</v>
      </c>
      <c r="Z13" s="11"/>
      <c r="AA13" s="12" t="s">
        <v>18</v>
      </c>
      <c r="AB13" s="11"/>
      <c r="AC13" s="12" t="s">
        <v>19</v>
      </c>
      <c r="AD13" s="11"/>
      <c r="AE13" s="12" t="s">
        <v>20</v>
      </c>
      <c r="AF13" s="11"/>
      <c r="AG13" s="12" t="s">
        <v>21</v>
      </c>
      <c r="AH13" s="11"/>
      <c r="AI13" s="12" t="s">
        <v>22</v>
      </c>
      <c r="AJ13" s="11"/>
      <c r="AK13" s="12" t="s">
        <v>23</v>
      </c>
      <c r="AL13" s="11"/>
      <c r="AM13" s="12" t="s">
        <v>24</v>
      </c>
      <c r="AN13" s="11"/>
      <c r="AO13" s="12" t="s">
        <v>25</v>
      </c>
      <c r="AP13" s="11"/>
      <c r="AQ13" s="12" t="s">
        <v>26</v>
      </c>
      <c r="AR13" s="11"/>
      <c r="AS13" s="12" t="s">
        <v>27</v>
      </c>
      <c r="AT13" s="11"/>
      <c r="AU13" s="12" t="s">
        <v>28</v>
      </c>
      <c r="AV13" s="11"/>
      <c r="AW13" s="12" t="s">
        <v>29</v>
      </c>
      <c r="AX13" s="11"/>
      <c r="AY13" s="12" t="s">
        <v>30</v>
      </c>
      <c r="AZ13" s="11"/>
      <c r="BA13" s="12" t="s">
        <v>31</v>
      </c>
      <c r="BB13" s="16" t="s">
        <v>3</v>
      </c>
      <c r="BC13" s="17" t="s">
        <v>45</v>
      </c>
      <c r="BD13" s="17" t="s">
        <v>49</v>
      </c>
      <c r="BE13" s="101" t="s">
        <v>35</v>
      </c>
      <c r="BF13" s="102"/>
      <c r="BG13" s="35" t="s">
        <v>58</v>
      </c>
      <c r="BH13" s="17" t="s">
        <v>46</v>
      </c>
    </row>
    <row r="14" spans="1:60" ht="15.75" thickBot="1" x14ac:dyDescent="0.3">
      <c r="A14" s="118">
        <v>1</v>
      </c>
      <c r="B14" s="56"/>
      <c r="C14" s="32" t="s">
        <v>66</v>
      </c>
      <c r="D14" s="23" t="s">
        <v>42</v>
      </c>
      <c r="E14" s="42" t="s">
        <v>0</v>
      </c>
      <c r="F14" s="6">
        <f t="shared" ref="F14:F15" si="0">IF(AND(E14="Y",G14="Y"),0.25,0)</f>
        <v>0.25</v>
      </c>
      <c r="G14" s="42" t="s">
        <v>0</v>
      </c>
      <c r="H14" s="6">
        <f t="shared" ref="H14:H15" si="1">IF(AND(G14="Y",I14="Y"),0.25,0)</f>
        <v>0.25</v>
      </c>
      <c r="I14" s="42" t="s">
        <v>0</v>
      </c>
      <c r="J14" s="6">
        <f t="shared" ref="J14:J15" si="2">IF(AND(I14="Y",K14="Y"),0.25,0)</f>
        <v>0.25</v>
      </c>
      <c r="K14" s="42" t="s">
        <v>0</v>
      </c>
      <c r="L14" s="6">
        <f t="shared" ref="L14:L15" si="3">IF(AND(K14="Y",M14="Y"),0.25,0)</f>
        <v>0.25</v>
      </c>
      <c r="M14" s="42" t="s">
        <v>0</v>
      </c>
      <c r="N14" s="6">
        <f t="shared" ref="N14:N15" si="4">IF(AND(M14="Y",O14="Y"),0.25,0)</f>
        <v>0.25</v>
      </c>
      <c r="O14" s="42" t="s">
        <v>0</v>
      </c>
      <c r="P14" s="6">
        <f t="shared" ref="P14:P15" si="5">IF(AND(O14="Y",Q14="Y"),0.25,0)</f>
        <v>0</v>
      </c>
      <c r="Q14" s="42"/>
      <c r="R14" s="6">
        <f t="shared" ref="R14:R15" si="6">IF(AND(Q14="Y",S14="Y"),0.25,0)</f>
        <v>0</v>
      </c>
      <c r="S14" s="42"/>
      <c r="T14" s="6">
        <f t="shared" ref="T14:T15" si="7">IF(AND(S14="Y",U14="Y"),0.25,0)</f>
        <v>0</v>
      </c>
      <c r="U14" s="42"/>
      <c r="V14" s="6">
        <f>IF(AND(U14="Y",W14="Y"),0.25,0)</f>
        <v>0</v>
      </c>
      <c r="W14" s="40"/>
      <c r="X14" s="6">
        <f>IF(AND(W14="Y",Y14="Y"),0.25,0)</f>
        <v>0</v>
      </c>
      <c r="Y14" s="40"/>
      <c r="Z14" s="6">
        <f>IF(AND(Y14="Y",AA14="Y"),0.25,0)</f>
        <v>0</v>
      </c>
      <c r="AA14" s="40"/>
      <c r="AB14" s="6">
        <f>IF(AND(AA14="Y",AC14="Y"),0.25,0)</f>
        <v>0</v>
      </c>
      <c r="AC14" s="40"/>
      <c r="AD14" s="6">
        <f>IF(AND(AC14="Y",AE14="Y"),0.25,0)</f>
        <v>0</v>
      </c>
      <c r="AE14" s="40"/>
      <c r="AF14" s="6">
        <f>IF(AND(AE14="Y",AG14="Y"),0.25,0)</f>
        <v>0</v>
      </c>
      <c r="AG14" s="40"/>
      <c r="AH14" s="6">
        <f>IF(AND(AG14="Y",AI14="Y"),0.25,0)</f>
        <v>0</v>
      </c>
      <c r="AI14" s="40"/>
      <c r="AJ14" s="6">
        <f>IF(AND(AI14="Y",AK14="Y"),0.25,0)</f>
        <v>0</v>
      </c>
      <c r="AK14" s="40"/>
      <c r="AL14" s="6">
        <f>IF(AND(AK14="Y",AM14="Y"),0.25,0)</f>
        <v>0</v>
      </c>
      <c r="AM14" s="40"/>
      <c r="AN14" s="6">
        <f>IF(AND(AM14="Y",AO14="Y"),0.25,0)</f>
        <v>0</v>
      </c>
      <c r="AO14" s="40"/>
      <c r="AP14" s="6">
        <f>IF(AND(AO14="Y",AQ14="Y"),0.25,0)</f>
        <v>0</v>
      </c>
      <c r="AQ14" s="40"/>
      <c r="AR14" s="6">
        <f>IF(AND(AQ14="Y",AS14="Y"),0.25,0)</f>
        <v>0</v>
      </c>
      <c r="AS14" s="40"/>
      <c r="AT14" s="6">
        <f>IF(AND(AS14="Y",AU14="Y"),0.25,0)</f>
        <v>0</v>
      </c>
      <c r="AU14" s="40"/>
      <c r="AV14" s="6">
        <f>IF(AND(AU14="Y",AW14="Y"),0.25,0)</f>
        <v>0</v>
      </c>
      <c r="AW14" s="40"/>
      <c r="AX14" s="6">
        <f>IF(AND(AW14="Y",AY14="Y"),0.25,0)</f>
        <v>0</v>
      </c>
      <c r="AY14" s="40"/>
      <c r="AZ14" s="6">
        <f>IF(AND(AY14="Y",BA14="Y"),0.25,0)</f>
        <v>0</v>
      </c>
      <c r="BA14" s="40"/>
      <c r="BB14" s="18">
        <f>SUM(F14,H14,J14,L14,N14,P14,R14,T14,V14,X14,Z14,AB14,AD14,AF14,AH14,AJ14,AL14,AN14,AP14,AR14,AT14,AV14,AX14,AZ14)</f>
        <v>1.25</v>
      </c>
      <c r="BC14" s="88" t="str">
        <f>IF(BB14&gt;=2,IF(BB15&gt;=2,"Y","")," ")</f>
        <v xml:space="preserve"> </v>
      </c>
      <c r="BD14" s="19" t="str">
        <f t="shared" ref="BD14:BD77" si="8">IF(BB14&gt;0,"",IF(BG14="Y","Y",IF(BG14="N","","confirm!")))</f>
        <v/>
      </c>
      <c r="BE14" s="9"/>
      <c r="BF14" s="9"/>
      <c r="BG14" s="40"/>
      <c r="BH14" s="90" t="str">
        <f>IF(BG14="YES",IF(BG15="YES","YES","")," ")</f>
        <v xml:space="preserve"> </v>
      </c>
    </row>
    <row r="15" spans="1:60" ht="15.75" thickBot="1" x14ac:dyDescent="0.3">
      <c r="A15" s="119"/>
      <c r="B15" s="57"/>
      <c r="C15" s="31"/>
      <c r="D15" s="24" t="s">
        <v>43</v>
      </c>
      <c r="E15" s="42" t="s">
        <v>0</v>
      </c>
      <c r="F15" s="6">
        <f t="shared" si="0"/>
        <v>0.25</v>
      </c>
      <c r="G15" s="42" t="s">
        <v>0</v>
      </c>
      <c r="H15" s="6">
        <f t="shared" si="1"/>
        <v>0.25</v>
      </c>
      <c r="I15" s="42" t="s">
        <v>0</v>
      </c>
      <c r="J15" s="6">
        <f t="shared" si="2"/>
        <v>0.25</v>
      </c>
      <c r="K15" s="42" t="s">
        <v>0</v>
      </c>
      <c r="L15" s="6">
        <f t="shared" si="3"/>
        <v>0.25</v>
      </c>
      <c r="M15" s="42" t="s">
        <v>0</v>
      </c>
      <c r="N15" s="6">
        <f t="shared" si="4"/>
        <v>0.25</v>
      </c>
      <c r="O15" s="42" t="s">
        <v>0</v>
      </c>
      <c r="P15" s="6">
        <f t="shared" si="5"/>
        <v>0.25</v>
      </c>
      <c r="Q15" s="42" t="s">
        <v>0</v>
      </c>
      <c r="R15" s="6">
        <f t="shared" si="6"/>
        <v>0.25</v>
      </c>
      <c r="S15" s="42" t="s">
        <v>0</v>
      </c>
      <c r="T15" s="6">
        <f t="shared" si="7"/>
        <v>0.25</v>
      </c>
      <c r="U15" s="42" t="s">
        <v>0</v>
      </c>
      <c r="V15" s="6">
        <f>IF(AND(U15="Y",W15="Y"),0.25,0)</f>
        <v>0</v>
      </c>
      <c r="W15" s="42"/>
      <c r="X15" s="6">
        <f>IF(AND(W15="Y",Y15="Y"),0.25,0)</f>
        <v>0</v>
      </c>
      <c r="Y15" s="42"/>
      <c r="Z15" s="6">
        <f>IF(AND(Y15="Y",AA15="Y"),0.25,0)</f>
        <v>0</v>
      </c>
      <c r="AA15" s="42"/>
      <c r="AB15" s="6">
        <f>IF(AND(AA15="Y",AC15="Y"),0.25,0)</f>
        <v>0</v>
      </c>
      <c r="AC15" s="42"/>
      <c r="AD15" s="6">
        <f>IF(AND(AC15="Y",AE15="Y"),0.25,0)</f>
        <v>0</v>
      </c>
      <c r="AE15" s="42"/>
      <c r="AF15" s="6">
        <f>IF(AND(AE15="Y",AG15="Y"),0.25,0)</f>
        <v>0</v>
      </c>
      <c r="AG15" s="42"/>
      <c r="AH15" s="6">
        <f>IF(AND(AG15="Y",AI15="Y"),0.25,0)</f>
        <v>0</v>
      </c>
      <c r="AI15" s="42"/>
      <c r="AJ15" s="6">
        <f>IF(AND(AI15="Y",AK15="Y"),0.25,0)</f>
        <v>0</v>
      </c>
      <c r="AK15" s="42"/>
      <c r="AL15" s="6">
        <f>IF(AND(AK15="Y",AM15="Y"),0.25,0)</f>
        <v>0</v>
      </c>
      <c r="AM15" s="42"/>
      <c r="AN15" s="6">
        <f>IF(AND(AM15="Y",AO15="Y"),0.25,0)</f>
        <v>0</v>
      </c>
      <c r="AO15" s="42"/>
      <c r="AP15" s="6">
        <f>IF(AND(AO15="Y",AQ15="Y"),0.25,0)</f>
        <v>0</v>
      </c>
      <c r="AQ15" s="42"/>
      <c r="AR15" s="6">
        <f>IF(AND(AQ15="Y",AS15="Y"),0.25,0)</f>
        <v>0</v>
      </c>
      <c r="AS15" s="42"/>
      <c r="AT15" s="6">
        <f>IF(AND(AS15="Y",AU15="Y"),0.25,0)</f>
        <v>0</v>
      </c>
      <c r="AU15" s="42"/>
      <c r="AV15" s="6">
        <f>IF(AND(AU15="Y",AW15="Y"),0.25,0)</f>
        <v>0</v>
      </c>
      <c r="AW15" s="42"/>
      <c r="AX15" s="6">
        <f>IF(AND(AW15="Y",AY15="Y"),0.25,0)</f>
        <v>0</v>
      </c>
      <c r="AY15" s="42"/>
      <c r="AZ15" s="6">
        <f>IF(AND(AY15="Y",BA15="Y"),0.25,0)</f>
        <v>0</v>
      </c>
      <c r="BA15" s="42"/>
      <c r="BB15" s="18">
        <f>SUM(F15,H15,J15,L15,N15,P15,R15,T15,V15,X15,Z15,AB15,AD15,AF15,AH15,AJ15,AL15,AN15,AP15,AR15,AT15,AV15,AX15,AZ15)</f>
        <v>2</v>
      </c>
      <c r="BC15" s="89"/>
      <c r="BD15" s="19" t="str">
        <f t="shared" si="8"/>
        <v/>
      </c>
      <c r="BE15" s="9"/>
      <c r="BF15" s="9" t="s">
        <v>39</v>
      </c>
      <c r="BG15" s="42"/>
      <c r="BH15" s="91"/>
    </row>
    <row r="16" spans="1:60" ht="15.75" thickBot="1" x14ac:dyDescent="0.3">
      <c r="A16" s="118">
        <v>2</v>
      </c>
      <c r="B16" s="56"/>
      <c r="C16" s="32" t="s">
        <v>67</v>
      </c>
      <c r="D16" s="23" t="s">
        <v>42</v>
      </c>
      <c r="E16" s="42" t="s">
        <v>0</v>
      </c>
      <c r="F16" s="6">
        <f t="shared" ref="F16:F17" si="9">IF(AND(E16="Y",G16="Y"),0.25,0)</f>
        <v>0.25</v>
      </c>
      <c r="G16" s="42" t="s">
        <v>0</v>
      </c>
      <c r="H16" s="6">
        <f t="shared" ref="H16:H17" si="10">IF(AND(G16="Y",I16="Y"),0.25,0)</f>
        <v>0.25</v>
      </c>
      <c r="I16" s="42" t="s">
        <v>0</v>
      </c>
      <c r="J16" s="6">
        <f t="shared" ref="J16:J17" si="11">IF(AND(I16="Y",K16="Y"),0.25,0)</f>
        <v>0.25</v>
      </c>
      <c r="K16" s="42" t="s">
        <v>0</v>
      </c>
      <c r="L16" s="6">
        <f t="shared" ref="L16:L17" si="12">IF(AND(K16="Y",M16="Y"),0.25,0)</f>
        <v>0.25</v>
      </c>
      <c r="M16" s="42" t="s">
        <v>0</v>
      </c>
      <c r="N16" s="6">
        <f t="shared" ref="N16:N17" si="13">IF(AND(M16="Y",O16="Y"),0.25,0)</f>
        <v>0.25</v>
      </c>
      <c r="O16" s="42" t="s">
        <v>0</v>
      </c>
      <c r="P16" s="6">
        <f t="shared" ref="P16:P17" si="14">IF(AND(O16="Y",Q16="Y"),0.25,0)</f>
        <v>0</v>
      </c>
      <c r="Q16" s="42"/>
      <c r="R16" s="6">
        <f t="shared" ref="R16:R17" si="15">IF(AND(Q16="Y",S16="Y"),0.25,0)</f>
        <v>0</v>
      </c>
      <c r="S16" s="42"/>
      <c r="T16" s="6">
        <f t="shared" ref="T16:T17" si="16">IF(AND(S16="Y",U16="Y"),0.25,0)</f>
        <v>0</v>
      </c>
      <c r="U16" s="42"/>
      <c r="V16" s="6">
        <f t="shared" ref="V16:V22" si="17">IF(AND(U16="Y",W16="Y"),0.25,0)</f>
        <v>0</v>
      </c>
      <c r="W16" s="42"/>
      <c r="X16" s="6">
        <f t="shared" ref="X16:X26" si="18">IF(AND(W16="Y",Y16="Y"),0.25,0)</f>
        <v>0</v>
      </c>
      <c r="Y16" s="42"/>
      <c r="Z16" s="6">
        <f t="shared" ref="Z16:Z26" si="19">IF(AND(Y16="Y",AA16="Y"),0.25,0)</f>
        <v>0</v>
      </c>
      <c r="AA16" s="42"/>
      <c r="AB16" s="6">
        <f t="shared" ref="AB16:AB26" si="20">IF(AND(AA16="Y",AC16="Y"),0.25,0)</f>
        <v>0</v>
      </c>
      <c r="AC16" s="42"/>
      <c r="AD16" s="6">
        <f t="shared" ref="AD16:AD26" si="21">IF(AND(AC16="Y",AE16="Y"),0.25,0)</f>
        <v>0</v>
      </c>
      <c r="AE16" s="42"/>
      <c r="AF16" s="6">
        <f t="shared" ref="AF16:AF26" si="22">IF(AND(AE16="Y",AG16="Y"),0.25,0)</f>
        <v>0</v>
      </c>
      <c r="AG16" s="42"/>
      <c r="AH16" s="6">
        <f t="shared" ref="AH16:AH26" si="23">IF(AND(AG16="Y",AI16="Y"),0.25,0)</f>
        <v>0</v>
      </c>
      <c r="AI16" s="42"/>
      <c r="AJ16" s="6">
        <f t="shared" ref="AJ16:AJ26" si="24">IF(AND(AI16="Y",AK16="Y"),0.25,0)</f>
        <v>0</v>
      </c>
      <c r="AK16" s="42"/>
      <c r="AL16" s="6">
        <f t="shared" ref="AL16:AL26" si="25">IF(AND(AK16="Y",AM16="Y"),0.25,0)</f>
        <v>0</v>
      </c>
      <c r="AM16" s="42"/>
      <c r="AN16" s="6">
        <f t="shared" ref="AN16:AN26" si="26">IF(AND(AM16="Y",AO16="Y"),0.25,0)</f>
        <v>0</v>
      </c>
      <c r="AO16" s="42"/>
      <c r="AP16" s="6">
        <f t="shared" ref="AP16:AP26" si="27">IF(AND(AO16="Y",AQ16="Y"),0.25,0)</f>
        <v>0</v>
      </c>
      <c r="AQ16" s="42"/>
      <c r="AR16" s="6">
        <f t="shared" ref="AR16:AR26" si="28">IF(AND(AQ16="Y",AS16="Y"),0.25,0)</f>
        <v>0</v>
      </c>
      <c r="AS16" s="42"/>
      <c r="AT16" s="6">
        <f t="shared" ref="AT16:AT26" si="29">IF(AND(AS16="Y",AU16="Y"),0.25,0)</f>
        <v>0</v>
      </c>
      <c r="AU16" s="42"/>
      <c r="AV16" s="6">
        <f t="shared" ref="AV16:AV26" si="30">IF(AND(AU16="Y",AW16="Y"),0.25,0)</f>
        <v>0</v>
      </c>
      <c r="AW16" s="42"/>
      <c r="AX16" s="6">
        <f t="shared" ref="AX16:AX26" si="31">IF(AND(AW16="Y",AY16="Y"),0.25,0)</f>
        <v>0</v>
      </c>
      <c r="AY16" s="42"/>
      <c r="AZ16" s="6">
        <f t="shared" ref="AZ16:AZ26" si="32">IF(AND(AY16="Y",BA16="Y"),0.25,0)</f>
        <v>0</v>
      </c>
      <c r="BA16" s="42"/>
      <c r="BB16" s="18">
        <f t="shared" ref="BB16:BB26" si="33">SUM(F16,H16,J16,L16,N16,P16,R16,T16,V16,X16,Z16,AB16,AD16,AF16,AH16,AJ16,AL16,AN16,AP16,AR16,AT16,AV16,AX16,AZ16)</f>
        <v>1.25</v>
      </c>
      <c r="BC16" s="88" t="str">
        <f>IF(BB16&gt;=2,IF(BB17&gt;=2,"Y","")," ")</f>
        <v xml:space="preserve"> </v>
      </c>
      <c r="BD16" s="20" t="str">
        <f t="shared" si="8"/>
        <v/>
      </c>
      <c r="BE16" s="9" t="s">
        <v>34</v>
      </c>
      <c r="BF16" s="9"/>
      <c r="BG16" s="42"/>
      <c r="BH16" s="90" t="str">
        <f t="shared" ref="BH16" si="34">IF(BG16="YES",IF(BG17="YES","YES","")," ")</f>
        <v xml:space="preserve"> </v>
      </c>
    </row>
    <row r="17" spans="1:60" ht="15.75" thickBot="1" x14ac:dyDescent="0.3">
      <c r="A17" s="119"/>
      <c r="B17" s="57"/>
      <c r="C17" s="31"/>
      <c r="D17" s="24" t="s">
        <v>43</v>
      </c>
      <c r="E17" s="42" t="s">
        <v>0</v>
      </c>
      <c r="F17" s="6">
        <f t="shared" si="9"/>
        <v>0.25</v>
      </c>
      <c r="G17" s="42" t="s">
        <v>0</v>
      </c>
      <c r="H17" s="6">
        <f t="shared" si="10"/>
        <v>0.25</v>
      </c>
      <c r="I17" s="42" t="s">
        <v>0</v>
      </c>
      <c r="J17" s="6">
        <f t="shared" si="11"/>
        <v>0.25</v>
      </c>
      <c r="K17" s="42" t="s">
        <v>0</v>
      </c>
      <c r="L17" s="6">
        <f t="shared" si="12"/>
        <v>0.25</v>
      </c>
      <c r="M17" s="42" t="s">
        <v>0</v>
      </c>
      <c r="N17" s="6">
        <f t="shared" si="13"/>
        <v>0.25</v>
      </c>
      <c r="O17" s="42" t="s">
        <v>0</v>
      </c>
      <c r="P17" s="6">
        <f t="shared" si="14"/>
        <v>0.25</v>
      </c>
      <c r="Q17" s="42" t="s">
        <v>0</v>
      </c>
      <c r="R17" s="6">
        <f t="shared" si="15"/>
        <v>0.25</v>
      </c>
      <c r="S17" s="42" t="s">
        <v>0</v>
      </c>
      <c r="T17" s="6">
        <f t="shared" si="16"/>
        <v>0.25</v>
      </c>
      <c r="U17" s="42" t="s">
        <v>0</v>
      </c>
      <c r="V17" s="6">
        <f>IF(AND(U17="Y",W17="Y"),0.25,0)</f>
        <v>0</v>
      </c>
      <c r="W17" s="42"/>
      <c r="X17" s="6">
        <f>IF(AND(W17="Y",Y17="Y"),0.25,0)</f>
        <v>0</v>
      </c>
      <c r="Y17" s="42"/>
      <c r="Z17" s="6">
        <f>IF(AND(Y17="Y",AA17="Y"),0.25,0)</f>
        <v>0</v>
      </c>
      <c r="AA17" s="42"/>
      <c r="AB17" s="6">
        <f>IF(AND(AA17="Y",AC17="Y"),0.25,0)</f>
        <v>0</v>
      </c>
      <c r="AC17" s="42"/>
      <c r="AD17" s="6">
        <f>IF(AND(AC17="Y",AE17="Y"),0.25,0)</f>
        <v>0</v>
      </c>
      <c r="AE17" s="42"/>
      <c r="AF17" s="6">
        <f>IF(AND(AE17="Y",AG17="Y"),0.25,0)</f>
        <v>0</v>
      </c>
      <c r="AG17" s="42"/>
      <c r="AH17" s="6">
        <f>IF(AND(AG17="Y",AI17="Y"),0.25,0)</f>
        <v>0</v>
      </c>
      <c r="AI17" s="42"/>
      <c r="AJ17" s="6">
        <f>IF(AND(AI17="Y",AK17="Y"),0.25,0)</f>
        <v>0</v>
      </c>
      <c r="AK17" s="42"/>
      <c r="AL17" s="6">
        <f>IF(AND(AK17="Y",AM17="Y"),0.25,0)</f>
        <v>0</v>
      </c>
      <c r="AM17" s="42"/>
      <c r="AN17" s="6">
        <f>IF(AND(AM17="Y",AO17="Y"),0.25,0)</f>
        <v>0</v>
      </c>
      <c r="AO17" s="42"/>
      <c r="AP17" s="6">
        <f>IF(AND(AO17="Y",AQ17="Y"),0.25,0)</f>
        <v>0</v>
      </c>
      <c r="AQ17" s="42"/>
      <c r="AR17" s="6">
        <f>IF(AND(AQ17="Y",AS17="Y"),0.25,0)</f>
        <v>0</v>
      </c>
      <c r="AS17" s="42"/>
      <c r="AT17" s="6">
        <f>IF(AND(AS17="Y",AU17="Y"),0.25,0)</f>
        <v>0</v>
      </c>
      <c r="AU17" s="42"/>
      <c r="AV17" s="6">
        <f>IF(AND(AU17="Y",AW17="Y"),0.25,0)</f>
        <v>0</v>
      </c>
      <c r="AW17" s="42"/>
      <c r="AX17" s="6">
        <f>IF(AND(AW17="Y",AY17="Y"),0.25,0)</f>
        <v>0</v>
      </c>
      <c r="AY17" s="42"/>
      <c r="AZ17" s="6">
        <f>IF(AND(AY17="Y",BA17="Y"),0.25,0)</f>
        <v>0</v>
      </c>
      <c r="BA17" s="42"/>
      <c r="BB17" s="18">
        <f>SUM(F17,H17,J17,L17,N17,P17,R17,T17,V17,X17,Z17,AB17,AD17,AF17,AH17,AJ17,AL17,AN17,AP17,AR17,AT17,AV17,AX17,AZ17)</f>
        <v>2</v>
      </c>
      <c r="BC17" s="89"/>
      <c r="BD17" s="20" t="str">
        <f t="shared" si="8"/>
        <v/>
      </c>
      <c r="BE17" s="9" t="s">
        <v>33</v>
      </c>
      <c r="BF17" s="9" t="s">
        <v>37</v>
      </c>
      <c r="BG17" s="42"/>
      <c r="BH17" s="91"/>
    </row>
    <row r="18" spans="1:60" ht="15.75" thickBot="1" x14ac:dyDescent="0.3">
      <c r="A18" s="118">
        <v>3</v>
      </c>
      <c r="B18" s="56"/>
      <c r="C18" s="32" t="s">
        <v>68</v>
      </c>
      <c r="D18" s="23" t="s">
        <v>42</v>
      </c>
      <c r="E18" s="42" t="s">
        <v>0</v>
      </c>
      <c r="F18" s="6">
        <f t="shared" ref="F18:F19" si="35">IF(AND(E18="Y",G18="Y"),0.25,0)</f>
        <v>0.25</v>
      </c>
      <c r="G18" s="42" t="s">
        <v>0</v>
      </c>
      <c r="H18" s="6">
        <f t="shared" ref="H18:H19" si="36">IF(AND(G18="Y",I18="Y"),0.25,0)</f>
        <v>0.25</v>
      </c>
      <c r="I18" s="42" t="s">
        <v>0</v>
      </c>
      <c r="J18" s="6">
        <f t="shared" ref="J18:J19" si="37">IF(AND(I18="Y",K18="Y"),0.25,0)</f>
        <v>0.25</v>
      </c>
      <c r="K18" s="42" t="s">
        <v>0</v>
      </c>
      <c r="L18" s="6">
        <f t="shared" ref="L18:L19" si="38">IF(AND(K18="Y",M18="Y"),0.25,0)</f>
        <v>0.25</v>
      </c>
      <c r="M18" s="42" t="s">
        <v>0</v>
      </c>
      <c r="N18" s="6">
        <f t="shared" ref="N18:N19" si="39">IF(AND(M18="Y",O18="Y"),0.25,0)</f>
        <v>0.25</v>
      </c>
      <c r="O18" s="42" t="s">
        <v>0</v>
      </c>
      <c r="P18" s="6">
        <f t="shared" ref="P18:P19" si="40">IF(AND(O18="Y",Q18="Y"),0.25,0)</f>
        <v>0</v>
      </c>
      <c r="Q18" s="42"/>
      <c r="R18" s="6">
        <f t="shared" ref="R18:R19" si="41">IF(AND(Q18="Y",S18="Y"),0.25,0)</f>
        <v>0</v>
      </c>
      <c r="S18" s="42"/>
      <c r="T18" s="6">
        <f t="shared" ref="T18:T19" si="42">IF(AND(S18="Y",U18="Y"),0.25,0)</f>
        <v>0</v>
      </c>
      <c r="U18" s="42"/>
      <c r="V18" s="6">
        <f t="shared" si="17"/>
        <v>0</v>
      </c>
      <c r="W18" s="42"/>
      <c r="X18" s="6">
        <f t="shared" si="18"/>
        <v>0</v>
      </c>
      <c r="Y18" s="42"/>
      <c r="Z18" s="6">
        <f t="shared" si="19"/>
        <v>0</v>
      </c>
      <c r="AA18" s="42"/>
      <c r="AB18" s="6">
        <f t="shared" si="20"/>
        <v>0</v>
      </c>
      <c r="AC18" s="42"/>
      <c r="AD18" s="6">
        <f t="shared" si="21"/>
        <v>0</v>
      </c>
      <c r="AE18" s="42"/>
      <c r="AF18" s="6">
        <f t="shared" si="22"/>
        <v>0</v>
      </c>
      <c r="AG18" s="42"/>
      <c r="AH18" s="6">
        <f t="shared" si="23"/>
        <v>0</v>
      </c>
      <c r="AI18" s="42"/>
      <c r="AJ18" s="6">
        <f t="shared" si="24"/>
        <v>0</v>
      </c>
      <c r="AK18" s="42"/>
      <c r="AL18" s="6">
        <f t="shared" si="25"/>
        <v>0</v>
      </c>
      <c r="AM18" s="42"/>
      <c r="AN18" s="6">
        <f t="shared" si="26"/>
        <v>0</v>
      </c>
      <c r="AO18" s="42"/>
      <c r="AP18" s="6">
        <f t="shared" si="27"/>
        <v>0</v>
      </c>
      <c r="AQ18" s="42"/>
      <c r="AR18" s="6">
        <f t="shared" si="28"/>
        <v>0</v>
      </c>
      <c r="AS18" s="42"/>
      <c r="AT18" s="6">
        <f t="shared" si="29"/>
        <v>0</v>
      </c>
      <c r="AU18" s="42"/>
      <c r="AV18" s="6">
        <f t="shared" si="30"/>
        <v>0</v>
      </c>
      <c r="AW18" s="42"/>
      <c r="AX18" s="6">
        <f t="shared" si="31"/>
        <v>0</v>
      </c>
      <c r="AY18" s="42"/>
      <c r="AZ18" s="6">
        <f t="shared" si="32"/>
        <v>0</v>
      </c>
      <c r="BA18" s="42"/>
      <c r="BB18" s="18">
        <f t="shared" si="33"/>
        <v>1.25</v>
      </c>
      <c r="BC18" s="88" t="str">
        <f>IF(BB18&gt;=2,IF(BB19&gt;=2,"Y","")," ")</f>
        <v xml:space="preserve"> </v>
      </c>
      <c r="BD18" s="20" t="str">
        <f t="shared" si="8"/>
        <v/>
      </c>
      <c r="BE18" s="9" t="s">
        <v>33</v>
      </c>
      <c r="BF18" s="9"/>
      <c r="BG18" s="42"/>
      <c r="BH18" s="90" t="str">
        <f t="shared" ref="BH18" si="43">IF(BG18="YES",IF(BG19="YES","YES","")," ")</f>
        <v xml:space="preserve"> </v>
      </c>
    </row>
    <row r="19" spans="1:60" ht="15.75" thickBot="1" x14ac:dyDescent="0.3">
      <c r="A19" s="119"/>
      <c r="B19" s="57"/>
      <c r="C19" s="31"/>
      <c r="D19" s="24" t="s">
        <v>43</v>
      </c>
      <c r="E19" s="42" t="s">
        <v>0</v>
      </c>
      <c r="F19" s="6">
        <f t="shared" si="35"/>
        <v>0.25</v>
      </c>
      <c r="G19" s="42" t="s">
        <v>0</v>
      </c>
      <c r="H19" s="6">
        <f t="shared" si="36"/>
        <v>0.25</v>
      </c>
      <c r="I19" s="42" t="s">
        <v>0</v>
      </c>
      <c r="J19" s="6">
        <f t="shared" si="37"/>
        <v>0.25</v>
      </c>
      <c r="K19" s="42" t="s">
        <v>0</v>
      </c>
      <c r="L19" s="6">
        <f t="shared" si="38"/>
        <v>0.25</v>
      </c>
      <c r="M19" s="42" t="s">
        <v>0</v>
      </c>
      <c r="N19" s="6">
        <f t="shared" si="39"/>
        <v>0.25</v>
      </c>
      <c r="O19" s="42" t="s">
        <v>0</v>
      </c>
      <c r="P19" s="6">
        <f t="shared" si="40"/>
        <v>0.25</v>
      </c>
      <c r="Q19" s="42" t="s">
        <v>0</v>
      </c>
      <c r="R19" s="6">
        <f t="shared" si="41"/>
        <v>0.25</v>
      </c>
      <c r="S19" s="42" t="s">
        <v>0</v>
      </c>
      <c r="T19" s="6">
        <f t="shared" si="42"/>
        <v>0.25</v>
      </c>
      <c r="U19" s="42" t="s">
        <v>0</v>
      </c>
      <c r="V19" s="6">
        <f>IF(AND(U19="Y",W19="Y"),0.25,0)</f>
        <v>0</v>
      </c>
      <c r="W19" s="42"/>
      <c r="X19" s="6">
        <f>IF(AND(W19="Y",Y19="Y"),0.25,0)</f>
        <v>0</v>
      </c>
      <c r="Y19" s="42"/>
      <c r="Z19" s="6">
        <f>IF(AND(Y19="Y",AA19="Y"),0.25,0)</f>
        <v>0</v>
      </c>
      <c r="AA19" s="42"/>
      <c r="AB19" s="6">
        <f>IF(AND(AA19="Y",AC19="Y"),0.25,0)</f>
        <v>0</v>
      </c>
      <c r="AC19" s="42"/>
      <c r="AD19" s="6">
        <f>IF(AND(AC19="Y",AE19="Y"),0.25,0)</f>
        <v>0</v>
      </c>
      <c r="AE19" s="42"/>
      <c r="AF19" s="6">
        <f>IF(AND(AE19="Y",AG19="Y"),0.25,0)</f>
        <v>0</v>
      </c>
      <c r="AG19" s="42"/>
      <c r="AH19" s="6">
        <f>IF(AND(AG19="Y",AI19="Y"),0.25,0)</f>
        <v>0</v>
      </c>
      <c r="AI19" s="42"/>
      <c r="AJ19" s="6">
        <f>IF(AND(AI19="Y",AK19="Y"),0.25,0)</f>
        <v>0</v>
      </c>
      <c r="AK19" s="42"/>
      <c r="AL19" s="6">
        <f>IF(AND(AK19="Y",AM19="Y"),0.25,0)</f>
        <v>0</v>
      </c>
      <c r="AM19" s="42"/>
      <c r="AN19" s="6">
        <f>IF(AND(AM19="Y",AO19="Y"),0.25,0)</f>
        <v>0</v>
      </c>
      <c r="AO19" s="42"/>
      <c r="AP19" s="6">
        <f>IF(AND(AO19="Y",AQ19="Y"),0.25,0)</f>
        <v>0</v>
      </c>
      <c r="AQ19" s="42"/>
      <c r="AR19" s="6">
        <f>IF(AND(AQ19="Y",AS19="Y"),0.25,0)</f>
        <v>0</v>
      </c>
      <c r="AS19" s="42"/>
      <c r="AT19" s="6">
        <f>IF(AND(AS19="Y",AU19="Y"),0.25,0)</f>
        <v>0</v>
      </c>
      <c r="AU19" s="42"/>
      <c r="AV19" s="6">
        <f>IF(AND(AU19="Y",AW19="Y"),0.25,0)</f>
        <v>0</v>
      </c>
      <c r="AW19" s="42"/>
      <c r="AX19" s="6">
        <f>IF(AND(AW19="Y",AY19="Y"),0.25,0)</f>
        <v>0</v>
      </c>
      <c r="AY19" s="42"/>
      <c r="AZ19" s="6">
        <f>IF(AND(AY19="Y",BA19="Y"),0.25,0)</f>
        <v>0</v>
      </c>
      <c r="BA19" s="42"/>
      <c r="BB19" s="18">
        <f>SUM(F19,H19,J19,L19,N19,P19,R19,T19,V19,X19,Z19,AB19,AD19,AF19,AH19,AJ19,AL19,AN19,AP19,AR19,AT19,AV19,AX19,AZ19)</f>
        <v>2</v>
      </c>
      <c r="BC19" s="89"/>
      <c r="BD19" s="20" t="str">
        <f t="shared" si="8"/>
        <v/>
      </c>
      <c r="BE19" s="9"/>
      <c r="BF19" s="9" t="s">
        <v>36</v>
      </c>
      <c r="BG19" s="42"/>
      <c r="BH19" s="91"/>
    </row>
    <row r="20" spans="1:60" ht="15.75" thickBot="1" x14ac:dyDescent="0.3">
      <c r="A20" s="118">
        <v>4</v>
      </c>
      <c r="B20" s="56"/>
      <c r="C20" s="32" t="s">
        <v>69</v>
      </c>
      <c r="D20" s="23" t="s">
        <v>42</v>
      </c>
      <c r="E20" s="42" t="s">
        <v>0</v>
      </c>
      <c r="F20" s="6">
        <f t="shared" ref="F20" si="44">IF(AND(E20="Y",G20="Y"),0.25,0)</f>
        <v>0.25</v>
      </c>
      <c r="G20" s="42" t="s">
        <v>0</v>
      </c>
      <c r="H20" s="6">
        <f t="shared" ref="H20:H22" si="45">IF(AND(G20="Y",I20="Y"),0.25,0)</f>
        <v>0.25</v>
      </c>
      <c r="I20" s="42" t="s">
        <v>0</v>
      </c>
      <c r="J20" s="6">
        <f t="shared" ref="J20:J22" si="46">IF(AND(I20="Y",K20="Y"),0.25,0)</f>
        <v>0.25</v>
      </c>
      <c r="K20" s="42" t="s">
        <v>0</v>
      </c>
      <c r="L20" s="6">
        <f t="shared" ref="L20:L22" si="47">IF(AND(K20="Y",M20="Y"),0.25,0)</f>
        <v>0.25</v>
      </c>
      <c r="M20" s="42" t="s">
        <v>0</v>
      </c>
      <c r="N20" s="6">
        <f t="shared" ref="N20:N22" si="48">IF(AND(M20="Y",O20="Y"),0.25,0)</f>
        <v>0.25</v>
      </c>
      <c r="O20" s="42" t="s">
        <v>0</v>
      </c>
      <c r="P20" s="6">
        <f t="shared" ref="P20:P22" si="49">IF(AND(O20="Y",Q20="Y"),0.25,0)</f>
        <v>0</v>
      </c>
      <c r="Q20" s="42"/>
      <c r="R20" s="6">
        <f t="shared" ref="R20:R22" si="50">IF(AND(Q20="Y",S20="Y"),0.25,0)</f>
        <v>0</v>
      </c>
      <c r="S20" s="42"/>
      <c r="T20" s="6">
        <f t="shared" ref="T20:T22" si="51">IF(AND(S20="Y",U20="Y"),0.25,0)</f>
        <v>0</v>
      </c>
      <c r="U20" s="42"/>
      <c r="V20" s="6">
        <f t="shared" si="17"/>
        <v>0</v>
      </c>
      <c r="W20" s="42"/>
      <c r="X20" s="6">
        <f t="shared" si="18"/>
        <v>0</v>
      </c>
      <c r="Y20" s="42"/>
      <c r="Z20" s="6">
        <f t="shared" si="19"/>
        <v>0</v>
      </c>
      <c r="AA20" s="42"/>
      <c r="AB20" s="6">
        <f t="shared" si="20"/>
        <v>0</v>
      </c>
      <c r="AC20" s="42"/>
      <c r="AD20" s="6">
        <f t="shared" si="21"/>
        <v>0</v>
      </c>
      <c r="AE20" s="42"/>
      <c r="AF20" s="6">
        <f t="shared" si="22"/>
        <v>0</v>
      </c>
      <c r="AG20" s="42"/>
      <c r="AH20" s="6">
        <f t="shared" si="23"/>
        <v>0</v>
      </c>
      <c r="AI20" s="42"/>
      <c r="AJ20" s="6">
        <f t="shared" si="24"/>
        <v>0</v>
      </c>
      <c r="AK20" s="42"/>
      <c r="AL20" s="6">
        <f t="shared" si="25"/>
        <v>0</v>
      </c>
      <c r="AM20" s="42"/>
      <c r="AN20" s="6">
        <f t="shared" si="26"/>
        <v>0</v>
      </c>
      <c r="AO20" s="42"/>
      <c r="AP20" s="6">
        <f t="shared" si="27"/>
        <v>0</v>
      </c>
      <c r="AQ20" s="42"/>
      <c r="AR20" s="6">
        <f t="shared" si="28"/>
        <v>0</v>
      </c>
      <c r="AS20" s="42"/>
      <c r="AT20" s="6">
        <f t="shared" si="29"/>
        <v>0</v>
      </c>
      <c r="AU20" s="42"/>
      <c r="AV20" s="6">
        <f t="shared" si="30"/>
        <v>0</v>
      </c>
      <c r="AW20" s="42"/>
      <c r="AX20" s="6">
        <f t="shared" si="31"/>
        <v>0</v>
      </c>
      <c r="AY20" s="42"/>
      <c r="AZ20" s="6">
        <f t="shared" si="32"/>
        <v>0</v>
      </c>
      <c r="BA20" s="42"/>
      <c r="BB20" s="18">
        <f t="shared" si="33"/>
        <v>1.25</v>
      </c>
      <c r="BC20" s="88" t="str">
        <f>IF(BB20&gt;=2,IF(BB21&gt;=2,"Y","")," ")</f>
        <v xml:space="preserve"> </v>
      </c>
      <c r="BD20" s="20" t="str">
        <f t="shared" si="8"/>
        <v/>
      </c>
      <c r="BE20" s="9"/>
      <c r="BF20" s="9"/>
      <c r="BG20" s="42"/>
      <c r="BH20" s="90" t="str">
        <f t="shared" ref="BH20" si="52">IF(BG20="YES",IF(BG21="YES","YES","")," ")</f>
        <v xml:space="preserve"> </v>
      </c>
    </row>
    <row r="21" spans="1:60" ht="15.75" thickBot="1" x14ac:dyDescent="0.3">
      <c r="A21" s="119"/>
      <c r="B21" s="57"/>
      <c r="C21" s="31"/>
      <c r="D21" s="24" t="s">
        <v>43</v>
      </c>
      <c r="E21" s="42" t="s">
        <v>0</v>
      </c>
      <c r="F21" s="6">
        <f t="shared" ref="F21:F22" si="53">IF(AND(E21="Y",G21="Y"),0.25,0)</f>
        <v>0.25</v>
      </c>
      <c r="G21" s="42" t="s">
        <v>0</v>
      </c>
      <c r="H21" s="6">
        <f t="shared" si="45"/>
        <v>0.25</v>
      </c>
      <c r="I21" s="42" t="s">
        <v>0</v>
      </c>
      <c r="J21" s="6">
        <f t="shared" si="46"/>
        <v>0.25</v>
      </c>
      <c r="K21" s="42" t="s">
        <v>0</v>
      </c>
      <c r="L21" s="6">
        <f t="shared" si="47"/>
        <v>0.25</v>
      </c>
      <c r="M21" s="42" t="s">
        <v>0</v>
      </c>
      <c r="N21" s="6">
        <f t="shared" si="48"/>
        <v>0.25</v>
      </c>
      <c r="O21" s="42" t="s">
        <v>0</v>
      </c>
      <c r="P21" s="6">
        <f t="shared" si="49"/>
        <v>0.25</v>
      </c>
      <c r="Q21" s="42" t="s">
        <v>0</v>
      </c>
      <c r="R21" s="6">
        <f t="shared" si="50"/>
        <v>0.25</v>
      </c>
      <c r="S21" s="42" t="s">
        <v>0</v>
      </c>
      <c r="T21" s="6">
        <f t="shared" si="51"/>
        <v>0.25</v>
      </c>
      <c r="U21" s="42" t="s">
        <v>0</v>
      </c>
      <c r="V21" s="6">
        <f t="shared" si="17"/>
        <v>0</v>
      </c>
      <c r="W21" s="42"/>
      <c r="X21" s="6">
        <f>IF(AND(W21="Y",Y21="Y"),0.25,0)</f>
        <v>0</v>
      </c>
      <c r="Y21" s="42"/>
      <c r="Z21" s="6">
        <f>IF(AND(Y21="Y",AA21="Y"),0.25,0)</f>
        <v>0</v>
      </c>
      <c r="AA21" s="42"/>
      <c r="AB21" s="6">
        <f>IF(AND(AA21="Y",AC21="Y"),0.25,0)</f>
        <v>0</v>
      </c>
      <c r="AC21" s="42"/>
      <c r="AD21" s="6">
        <f>IF(AND(AC21="Y",AE21="Y"),0.25,0)</f>
        <v>0</v>
      </c>
      <c r="AE21" s="42"/>
      <c r="AF21" s="6">
        <f>IF(AND(AE21="Y",AG21="Y"),0.25,0)</f>
        <v>0</v>
      </c>
      <c r="AG21" s="42"/>
      <c r="AH21" s="6">
        <f>IF(AND(AG21="Y",AI21="Y"),0.25,0)</f>
        <v>0</v>
      </c>
      <c r="AI21" s="42"/>
      <c r="AJ21" s="6">
        <f>IF(AND(AI21="Y",AK21="Y"),0.25,0)</f>
        <v>0</v>
      </c>
      <c r="AK21" s="42"/>
      <c r="AL21" s="6">
        <f>IF(AND(AK21="Y",AM21="Y"),0.25,0)</f>
        <v>0</v>
      </c>
      <c r="AM21" s="42"/>
      <c r="AN21" s="6">
        <f>IF(AND(AM21="Y",AO21="Y"),0.25,0)</f>
        <v>0</v>
      </c>
      <c r="AO21" s="42"/>
      <c r="AP21" s="6">
        <f>IF(AND(AO21="Y",AQ21="Y"),0.25,0)</f>
        <v>0</v>
      </c>
      <c r="AQ21" s="42"/>
      <c r="AR21" s="6">
        <f>IF(AND(AQ21="Y",AS21="Y"),0.25,0)</f>
        <v>0</v>
      </c>
      <c r="AS21" s="42"/>
      <c r="AT21" s="6">
        <f>IF(AND(AS21="Y",AU21="Y"),0.25,0)</f>
        <v>0</v>
      </c>
      <c r="AU21" s="42"/>
      <c r="AV21" s="6">
        <f>IF(AND(AU21="Y",AW21="Y"),0.25,0)</f>
        <v>0</v>
      </c>
      <c r="AW21" s="42"/>
      <c r="AX21" s="6">
        <f>IF(AND(AW21="Y",AY21="Y"),0.25,0)</f>
        <v>0</v>
      </c>
      <c r="AY21" s="42"/>
      <c r="AZ21" s="6">
        <f>IF(AND(AY21="Y",BA21="Y"),0.25,0)</f>
        <v>0</v>
      </c>
      <c r="BA21" s="42"/>
      <c r="BB21" s="18">
        <f>SUM(F21,H21,J21,L21,N21,P21,R21,T21,V21,X21,Z21,AB21,AD21,AF21,AH21,AJ21,AL21,AN21,AP21,AR21,AT21,AV21,AX21,AZ21)</f>
        <v>2</v>
      </c>
      <c r="BC21" s="89"/>
      <c r="BD21" s="20" t="str">
        <f t="shared" si="8"/>
        <v/>
      </c>
      <c r="BE21" s="9"/>
      <c r="BF21" s="9" t="s">
        <v>37</v>
      </c>
      <c r="BG21" s="42"/>
      <c r="BH21" s="91"/>
    </row>
    <row r="22" spans="1:60" ht="15.75" thickBot="1" x14ac:dyDescent="0.3">
      <c r="A22" s="118">
        <v>5</v>
      </c>
      <c r="B22" s="56"/>
      <c r="C22" s="32" t="s">
        <v>70</v>
      </c>
      <c r="D22" s="23" t="s">
        <v>42</v>
      </c>
      <c r="E22" s="42" t="s">
        <v>0</v>
      </c>
      <c r="F22" s="6">
        <f t="shared" si="53"/>
        <v>0.25</v>
      </c>
      <c r="G22" s="42" t="s">
        <v>0</v>
      </c>
      <c r="H22" s="6">
        <f t="shared" si="45"/>
        <v>0.25</v>
      </c>
      <c r="I22" s="42" t="s">
        <v>0</v>
      </c>
      <c r="J22" s="6">
        <f t="shared" si="46"/>
        <v>0.25</v>
      </c>
      <c r="K22" s="42" t="s">
        <v>0</v>
      </c>
      <c r="L22" s="6">
        <f t="shared" si="47"/>
        <v>0.25</v>
      </c>
      <c r="M22" s="42" t="s">
        <v>0</v>
      </c>
      <c r="N22" s="6">
        <f t="shared" si="48"/>
        <v>0.25</v>
      </c>
      <c r="O22" s="42" t="s">
        <v>0</v>
      </c>
      <c r="P22" s="6">
        <f t="shared" si="49"/>
        <v>0.25</v>
      </c>
      <c r="Q22" s="42" t="s">
        <v>0</v>
      </c>
      <c r="R22" s="6">
        <f t="shared" si="50"/>
        <v>0.25</v>
      </c>
      <c r="S22" s="42" t="s">
        <v>0</v>
      </c>
      <c r="T22" s="6">
        <f t="shared" si="51"/>
        <v>0.25</v>
      </c>
      <c r="U22" s="42" t="s">
        <v>0</v>
      </c>
      <c r="V22" s="6">
        <f t="shared" si="17"/>
        <v>0.25</v>
      </c>
      <c r="W22" s="42" t="s">
        <v>0</v>
      </c>
      <c r="X22" s="6">
        <f t="shared" ref="X22" si="54">IF(AND(W22="Y",Y22="Y"),0.25,0)</f>
        <v>0.25</v>
      </c>
      <c r="Y22" s="42" t="s">
        <v>0</v>
      </c>
      <c r="Z22" s="6">
        <f t="shared" ref="Z22" si="55">IF(AND(Y22="Y",AA22="Y"),0.25,0)</f>
        <v>0.25</v>
      </c>
      <c r="AA22" s="42" t="s">
        <v>0</v>
      </c>
      <c r="AB22" s="6">
        <f t="shared" ref="AB22" si="56">IF(AND(AA22="Y",AC22="Y"),0.25,0)</f>
        <v>0.25</v>
      </c>
      <c r="AC22" s="42" t="s">
        <v>0</v>
      </c>
      <c r="AD22" s="6">
        <f t="shared" ref="AD22" si="57">IF(AND(AC22="Y",AE22="Y"),0.25,0)</f>
        <v>0.25</v>
      </c>
      <c r="AE22" s="42" t="s">
        <v>0</v>
      </c>
      <c r="AF22" s="6">
        <f t="shared" ref="AF22" si="58">IF(AND(AE22="Y",AG22="Y"),0.25,0)</f>
        <v>0.25</v>
      </c>
      <c r="AG22" s="42" t="s">
        <v>0</v>
      </c>
      <c r="AH22" s="6">
        <f t="shared" ref="AH22" si="59">IF(AND(AG22="Y",AI22="Y"),0.25,0)</f>
        <v>0</v>
      </c>
      <c r="AI22" s="42" t="s">
        <v>1</v>
      </c>
      <c r="AJ22" s="6">
        <f t="shared" ref="AJ22" si="60">IF(AND(AI22="Y",AK22="Y"),0.25,0)</f>
        <v>0</v>
      </c>
      <c r="AK22" s="42" t="s">
        <v>1</v>
      </c>
      <c r="AL22" s="6">
        <f t="shared" si="25"/>
        <v>0</v>
      </c>
      <c r="AM22" s="42"/>
      <c r="AN22" s="6">
        <f t="shared" si="26"/>
        <v>0</v>
      </c>
      <c r="AO22" s="42"/>
      <c r="AP22" s="6">
        <f t="shared" si="27"/>
        <v>0</v>
      </c>
      <c r="AQ22" s="42"/>
      <c r="AR22" s="6">
        <f t="shared" si="28"/>
        <v>0</v>
      </c>
      <c r="AS22" s="42"/>
      <c r="AT22" s="6">
        <f t="shared" si="29"/>
        <v>0</v>
      </c>
      <c r="AU22" s="42"/>
      <c r="AV22" s="6">
        <f t="shared" si="30"/>
        <v>0</v>
      </c>
      <c r="AW22" s="42"/>
      <c r="AX22" s="6">
        <f t="shared" si="31"/>
        <v>0</v>
      </c>
      <c r="AY22" s="42" t="s">
        <v>0</v>
      </c>
      <c r="AZ22" s="6">
        <f>IF(AND(AY22="Y",BA22="Y"),0.25,0)</f>
        <v>0.25</v>
      </c>
      <c r="BA22" s="42" t="s">
        <v>0</v>
      </c>
      <c r="BB22" s="18">
        <f t="shared" si="33"/>
        <v>3.75</v>
      </c>
      <c r="BC22" s="88" t="str">
        <f>IF(BB22&gt;=2,IF(BB23&gt;=2,"Y","")," ")</f>
        <v>Y</v>
      </c>
      <c r="BD22" s="20" t="str">
        <f t="shared" si="8"/>
        <v/>
      </c>
      <c r="BE22" s="9"/>
      <c r="BF22" s="9"/>
      <c r="BG22" s="42"/>
      <c r="BH22" s="90" t="str">
        <f t="shared" ref="BH22" si="61">IF(BG22="YES",IF(BG23="YES","YES","")," ")</f>
        <v xml:space="preserve"> </v>
      </c>
    </row>
    <row r="23" spans="1:60" ht="15.75" thickBot="1" x14ac:dyDescent="0.3">
      <c r="A23" s="119"/>
      <c r="B23" s="57"/>
      <c r="C23" s="31"/>
      <c r="D23" s="24" t="s">
        <v>43</v>
      </c>
      <c r="E23" s="42" t="s">
        <v>0</v>
      </c>
      <c r="F23" s="6">
        <f t="shared" ref="F23" si="62">IF(AND(E23="Y",G23="Y"),0.25,0)</f>
        <v>0.25</v>
      </c>
      <c r="G23" s="42" t="s">
        <v>0</v>
      </c>
      <c r="H23" s="6">
        <f t="shared" ref="H23" si="63">IF(AND(G23="Y",I23="Y"),0.25,0)</f>
        <v>0.25</v>
      </c>
      <c r="I23" s="42" t="s">
        <v>0</v>
      </c>
      <c r="J23" s="6">
        <f t="shared" ref="J23" si="64">IF(AND(I23="Y",K23="Y"),0.25,0)</f>
        <v>0.25</v>
      </c>
      <c r="K23" s="42" t="s">
        <v>0</v>
      </c>
      <c r="L23" s="6">
        <f t="shared" ref="L23" si="65">IF(AND(K23="Y",M23="Y"),0.25,0)</f>
        <v>0.25</v>
      </c>
      <c r="M23" s="42" t="s">
        <v>0</v>
      </c>
      <c r="N23" s="6">
        <f t="shared" ref="N23" si="66">IF(AND(M23="Y",O23="Y"),0.25,0)</f>
        <v>0.25</v>
      </c>
      <c r="O23" s="42" t="s">
        <v>0</v>
      </c>
      <c r="P23" s="6">
        <f t="shared" ref="P23" si="67">IF(AND(O23="Y",Q23="Y"),0.25,0)</f>
        <v>0.25</v>
      </c>
      <c r="Q23" s="42" t="s">
        <v>0</v>
      </c>
      <c r="R23" s="6">
        <f t="shared" ref="R23" si="68">IF(AND(Q23="Y",S23="Y"),0.25,0)</f>
        <v>0.25</v>
      </c>
      <c r="S23" s="42" t="s">
        <v>0</v>
      </c>
      <c r="T23" s="6">
        <f t="shared" ref="T23" si="69">IF(AND(S23="Y",U23="Y"),0.25,0)</f>
        <v>0.25</v>
      </c>
      <c r="U23" s="42" t="s">
        <v>0</v>
      </c>
      <c r="V23" s="6">
        <f t="shared" ref="V23" si="70">IF(AND(U23="Y",W23="Y"),0.25,0)</f>
        <v>0.25</v>
      </c>
      <c r="W23" s="42" t="s">
        <v>0</v>
      </c>
      <c r="X23" s="6">
        <f t="shared" ref="X23" si="71">IF(AND(W23="Y",Y23="Y"),0.25,0)</f>
        <v>0.25</v>
      </c>
      <c r="Y23" s="42" t="s">
        <v>0</v>
      </c>
      <c r="Z23" s="6">
        <f t="shared" ref="Z23" si="72">IF(AND(Y23="Y",AA23="Y"),0.25,0)</f>
        <v>0.25</v>
      </c>
      <c r="AA23" s="42" t="s">
        <v>0</v>
      </c>
      <c r="AB23" s="6">
        <f t="shared" ref="AB23" si="73">IF(AND(AA23="Y",AC23="Y"),0.25,0)</f>
        <v>0.25</v>
      </c>
      <c r="AC23" s="42" t="s">
        <v>0</v>
      </c>
      <c r="AD23" s="6">
        <f t="shared" ref="AD23" si="74">IF(AND(AC23="Y",AE23="Y"),0.25,0)</f>
        <v>0.25</v>
      </c>
      <c r="AE23" s="42" t="s">
        <v>0</v>
      </c>
      <c r="AF23" s="6">
        <f t="shared" ref="AF23" si="75">IF(AND(AE23="Y",AG23="Y"),0.25,0)</f>
        <v>0.25</v>
      </c>
      <c r="AG23" s="42" t="s">
        <v>0</v>
      </c>
      <c r="AH23" s="6">
        <f t="shared" ref="AH23" si="76">IF(AND(AG23="Y",AI23="Y"),0.25,0)</f>
        <v>0.25</v>
      </c>
      <c r="AI23" s="42" t="s">
        <v>0</v>
      </c>
      <c r="AJ23" s="6">
        <f t="shared" ref="AJ23" si="77">IF(AND(AI23="Y",AK23="Y"),0.25,0)</f>
        <v>0</v>
      </c>
      <c r="AK23" s="42" t="s">
        <v>1</v>
      </c>
      <c r="AL23" s="6">
        <f>IF(AND(AK23="Y",AM23="Y"),0.25,0)</f>
        <v>0</v>
      </c>
      <c r="AM23" s="42"/>
      <c r="AN23" s="6">
        <f>IF(AND(AM23="Y",AO23="Y"),0.25,0)</f>
        <v>0</v>
      </c>
      <c r="AO23" s="42"/>
      <c r="AP23" s="6">
        <f>IF(AND(AO23="Y",AQ23="Y"),0.25,0)</f>
        <v>0</v>
      </c>
      <c r="AQ23" s="42"/>
      <c r="AR23" s="6">
        <f>IF(AND(AQ23="Y",AS23="Y"),0.25,0)</f>
        <v>0</v>
      </c>
      <c r="AS23" s="42"/>
      <c r="AT23" s="6">
        <f>IF(AND(AS23="Y",AU23="Y"),0.25,0)</f>
        <v>0</v>
      </c>
      <c r="AU23" s="42"/>
      <c r="AV23" s="6">
        <f>IF(AND(AU23="Y",AW23="Y"),0.25,0)</f>
        <v>0</v>
      </c>
      <c r="AW23" s="42"/>
      <c r="AX23" s="6">
        <f>IF(AND(AW23="Y",AY23="Y"),0.25,0)</f>
        <v>0</v>
      </c>
      <c r="AY23" s="42" t="s">
        <v>0</v>
      </c>
      <c r="AZ23" s="6">
        <f>IF(AND(AY23="Y",BA23="Y"),0.25,0)</f>
        <v>0.25</v>
      </c>
      <c r="BA23" s="42" t="s">
        <v>0</v>
      </c>
      <c r="BB23" s="18">
        <f>SUM(F23,H23,J23,L23,N23,P23,R23,T23,V23,X23,Z23,AB23,AD23,AF23,AH23,AJ23,AL23,AN23,AP23,AR23,AT23,AV23,AX23,AZ23)</f>
        <v>4</v>
      </c>
      <c r="BC23" s="89"/>
      <c r="BD23" s="20" t="str">
        <f t="shared" si="8"/>
        <v/>
      </c>
      <c r="BE23" s="9"/>
      <c r="BF23" s="9" t="s">
        <v>38</v>
      </c>
      <c r="BG23" s="42"/>
      <c r="BH23" s="91"/>
    </row>
    <row r="24" spans="1:60" ht="15.75" thickBot="1" x14ac:dyDescent="0.3">
      <c r="A24" s="118">
        <v>6</v>
      </c>
      <c r="B24" s="56"/>
      <c r="C24" s="32" t="s">
        <v>71</v>
      </c>
      <c r="D24" s="23" t="s">
        <v>42</v>
      </c>
      <c r="E24" s="42" t="s">
        <v>0</v>
      </c>
      <c r="F24" s="6">
        <f t="shared" ref="F24:F25" si="78">IF(AND(E24="Y",G24="Y"),0.25,0)</f>
        <v>0.25</v>
      </c>
      <c r="G24" s="42" t="s">
        <v>0</v>
      </c>
      <c r="H24" s="6">
        <f t="shared" ref="H24:H25" si="79">IF(AND(G24="Y",I24="Y"),0.25,0)</f>
        <v>0.25</v>
      </c>
      <c r="I24" s="42" t="s">
        <v>0</v>
      </c>
      <c r="J24" s="6">
        <f t="shared" ref="J24:J25" si="80">IF(AND(I24="Y",K24="Y"),0.25,0)</f>
        <v>0.25</v>
      </c>
      <c r="K24" s="42" t="s">
        <v>0</v>
      </c>
      <c r="L24" s="6">
        <f t="shared" ref="L24:L25" si="81">IF(AND(K24="Y",M24="Y"),0.25,0)</f>
        <v>0.25</v>
      </c>
      <c r="M24" s="42" t="s">
        <v>0</v>
      </c>
      <c r="N24" s="6">
        <f t="shared" ref="N24:N25" si="82">IF(AND(M24="Y",O24="Y"),0.25,0)</f>
        <v>0.25</v>
      </c>
      <c r="O24" s="42" t="s">
        <v>0</v>
      </c>
      <c r="P24" s="6">
        <f t="shared" ref="P24:P25" si="83">IF(AND(O24="Y",Q24="Y"),0.25,0)</f>
        <v>0.25</v>
      </c>
      <c r="Q24" s="42" t="s">
        <v>0</v>
      </c>
      <c r="R24" s="6">
        <f t="shared" ref="R24:R25" si="84">IF(AND(Q24="Y",S24="Y"),0.25,0)</f>
        <v>0.25</v>
      </c>
      <c r="S24" s="42" t="s">
        <v>0</v>
      </c>
      <c r="T24" s="6">
        <f t="shared" ref="T24:T25" si="85">IF(AND(S24="Y",U24="Y"),0.25,0)</f>
        <v>0.25</v>
      </c>
      <c r="U24" s="42" t="s">
        <v>0</v>
      </c>
      <c r="V24" s="6">
        <f t="shared" ref="V24:V25" si="86">IF(AND(U24="Y",W24="Y"),0.25,0)</f>
        <v>0.25</v>
      </c>
      <c r="W24" s="42" t="s">
        <v>0</v>
      </c>
      <c r="X24" s="6">
        <f t="shared" ref="X24:X25" si="87">IF(AND(W24="Y",Y24="Y"),0.25,0)</f>
        <v>0.25</v>
      </c>
      <c r="Y24" s="42" t="s">
        <v>0</v>
      </c>
      <c r="Z24" s="6">
        <f t="shared" ref="Z24:Z25" si="88">IF(AND(Y24="Y",AA24="Y"),0.25,0)</f>
        <v>0.25</v>
      </c>
      <c r="AA24" s="42" t="s">
        <v>0</v>
      </c>
      <c r="AB24" s="6">
        <f t="shared" ref="AB24:AB25" si="89">IF(AND(AA24="Y",AC24="Y"),0.25,0)</f>
        <v>0.25</v>
      </c>
      <c r="AC24" s="42" t="s">
        <v>0</v>
      </c>
      <c r="AD24" s="6">
        <f t="shared" ref="AD24:AD25" si="90">IF(AND(AC24="Y",AE24="Y"),0.25,0)</f>
        <v>0.25</v>
      </c>
      <c r="AE24" s="42" t="s">
        <v>0</v>
      </c>
      <c r="AF24" s="6">
        <f t="shared" ref="AF24:AF25" si="91">IF(AND(AE24="Y",AG24="Y"),0.25,0)</f>
        <v>0.25</v>
      </c>
      <c r="AG24" s="42" t="s">
        <v>0</v>
      </c>
      <c r="AH24" s="6">
        <f t="shared" ref="AH24:AH25" si="92">IF(AND(AG24="Y",AI24="Y"),0.25,0)</f>
        <v>0</v>
      </c>
      <c r="AI24" s="42" t="s">
        <v>1</v>
      </c>
      <c r="AJ24" s="6">
        <f t="shared" ref="AJ24:AJ25" si="93">IF(AND(AI24="Y",AK24="Y"),0.25,0)</f>
        <v>0</v>
      </c>
      <c r="AK24" s="42" t="s">
        <v>1</v>
      </c>
      <c r="AL24" s="6">
        <f t="shared" si="25"/>
        <v>0</v>
      </c>
      <c r="AM24" s="42"/>
      <c r="AN24" s="6">
        <f t="shared" si="26"/>
        <v>0</v>
      </c>
      <c r="AO24" s="42"/>
      <c r="AP24" s="6">
        <f t="shared" si="27"/>
        <v>0</v>
      </c>
      <c r="AQ24" s="42"/>
      <c r="AR24" s="6">
        <f t="shared" si="28"/>
        <v>0</v>
      </c>
      <c r="AS24" s="42"/>
      <c r="AT24" s="6">
        <f t="shared" si="29"/>
        <v>0</v>
      </c>
      <c r="AU24" s="42"/>
      <c r="AV24" s="6">
        <f t="shared" si="30"/>
        <v>0</v>
      </c>
      <c r="AW24" s="42"/>
      <c r="AX24" s="6">
        <f t="shared" si="31"/>
        <v>0</v>
      </c>
      <c r="AY24" s="42" t="s">
        <v>0</v>
      </c>
      <c r="AZ24" s="6">
        <f>IF(AND(AY24="Y",BA24="Y"),0.25,0)</f>
        <v>0.25</v>
      </c>
      <c r="BA24" s="42" t="s">
        <v>0</v>
      </c>
      <c r="BB24" s="18">
        <f t="shared" si="33"/>
        <v>3.75</v>
      </c>
      <c r="BC24" s="88" t="str">
        <f>IF(BB24&gt;=2,IF(BB25&gt;=2,"Y","")," ")</f>
        <v>Y</v>
      </c>
      <c r="BD24" s="20" t="str">
        <f t="shared" si="8"/>
        <v/>
      </c>
      <c r="BE24" s="9"/>
      <c r="BF24" s="9"/>
      <c r="BG24" s="42"/>
      <c r="BH24" s="90" t="str">
        <f t="shared" ref="BH24" si="94">IF(BG24="YES",IF(BG25="YES","YES","")," ")</f>
        <v xml:space="preserve"> </v>
      </c>
    </row>
    <row r="25" spans="1:60" ht="15.75" thickBot="1" x14ac:dyDescent="0.3">
      <c r="A25" s="119"/>
      <c r="B25" s="57"/>
      <c r="C25" s="31"/>
      <c r="D25" s="24" t="s">
        <v>43</v>
      </c>
      <c r="E25" s="42" t="s">
        <v>0</v>
      </c>
      <c r="F25" s="6">
        <f t="shared" si="78"/>
        <v>0.25</v>
      </c>
      <c r="G25" s="42" t="s">
        <v>0</v>
      </c>
      <c r="H25" s="6">
        <f t="shared" si="79"/>
        <v>0.25</v>
      </c>
      <c r="I25" s="42" t="s">
        <v>0</v>
      </c>
      <c r="J25" s="6">
        <f t="shared" si="80"/>
        <v>0.25</v>
      </c>
      <c r="K25" s="42" t="s">
        <v>0</v>
      </c>
      <c r="L25" s="6">
        <f t="shared" si="81"/>
        <v>0.25</v>
      </c>
      <c r="M25" s="42" t="s">
        <v>0</v>
      </c>
      <c r="N25" s="6">
        <f t="shared" si="82"/>
        <v>0.25</v>
      </c>
      <c r="O25" s="42" t="s">
        <v>0</v>
      </c>
      <c r="P25" s="6">
        <f t="shared" si="83"/>
        <v>0.25</v>
      </c>
      <c r="Q25" s="42" t="s">
        <v>0</v>
      </c>
      <c r="R25" s="6">
        <f t="shared" si="84"/>
        <v>0.25</v>
      </c>
      <c r="S25" s="42" t="s">
        <v>0</v>
      </c>
      <c r="T25" s="6">
        <f t="shared" si="85"/>
        <v>0.25</v>
      </c>
      <c r="U25" s="42" t="s">
        <v>0</v>
      </c>
      <c r="V25" s="6">
        <f t="shared" si="86"/>
        <v>0.25</v>
      </c>
      <c r="W25" s="42" t="s">
        <v>0</v>
      </c>
      <c r="X25" s="6">
        <f t="shared" si="87"/>
        <v>0.25</v>
      </c>
      <c r="Y25" s="42" t="s">
        <v>0</v>
      </c>
      <c r="Z25" s="6">
        <f t="shared" si="88"/>
        <v>0.25</v>
      </c>
      <c r="AA25" s="42" t="s">
        <v>0</v>
      </c>
      <c r="AB25" s="6">
        <f t="shared" si="89"/>
        <v>0.25</v>
      </c>
      <c r="AC25" s="42" t="s">
        <v>0</v>
      </c>
      <c r="AD25" s="6">
        <f t="shared" si="90"/>
        <v>0.25</v>
      </c>
      <c r="AE25" s="42" t="s">
        <v>0</v>
      </c>
      <c r="AF25" s="6">
        <f t="shared" si="91"/>
        <v>0.25</v>
      </c>
      <c r="AG25" s="42" t="s">
        <v>0</v>
      </c>
      <c r="AH25" s="6">
        <f t="shared" si="92"/>
        <v>0.25</v>
      </c>
      <c r="AI25" s="42" t="s">
        <v>0</v>
      </c>
      <c r="AJ25" s="6">
        <f t="shared" si="93"/>
        <v>0</v>
      </c>
      <c r="AK25" s="42" t="s">
        <v>1</v>
      </c>
      <c r="AL25" s="6">
        <f>IF(AND(AK25="Y",AM25="Y"),0.25,0)</f>
        <v>0</v>
      </c>
      <c r="AM25" s="42"/>
      <c r="AN25" s="6">
        <f>IF(AND(AM25="Y",AO25="Y"),0.25,0)</f>
        <v>0</v>
      </c>
      <c r="AO25" s="42"/>
      <c r="AP25" s="6">
        <f>IF(AND(AO25="Y",AQ25="Y"),0.25,0)</f>
        <v>0</v>
      </c>
      <c r="AQ25" s="42"/>
      <c r="AR25" s="6">
        <f>IF(AND(AQ25="Y",AS25="Y"),0.25,0)</f>
        <v>0</v>
      </c>
      <c r="AS25" s="42"/>
      <c r="AT25" s="6">
        <f>IF(AND(AS25="Y",AU25="Y"),0.25,0)</f>
        <v>0</v>
      </c>
      <c r="AU25" s="42"/>
      <c r="AV25" s="6">
        <f>IF(AND(AU25="Y",AW25="Y"),0.25,0)</f>
        <v>0</v>
      </c>
      <c r="AW25" s="42"/>
      <c r="AX25" s="6">
        <f>IF(AND(AW25="Y",AY25="Y"),0.25,0)</f>
        <v>0</v>
      </c>
      <c r="AY25" s="42" t="s">
        <v>0</v>
      </c>
      <c r="AZ25" s="6">
        <f>IF(AND(AY25="Y",BA25="Y"),0.25,0)</f>
        <v>0.25</v>
      </c>
      <c r="BA25" s="42" t="s">
        <v>0</v>
      </c>
      <c r="BB25" s="18">
        <f>SUM(F25,H25,J25,L25,N25,P25,R25,T25,V25,X25,Z25,AB25,AD25,AF25,AH25,AJ25,AL25,AN25,AP25,AR25,AT25,AV25,AX25,AZ25)</f>
        <v>4</v>
      </c>
      <c r="BC25" s="89"/>
      <c r="BD25" s="20" t="str">
        <f t="shared" si="8"/>
        <v/>
      </c>
      <c r="BE25" s="9"/>
      <c r="BF25" s="9"/>
      <c r="BG25" s="42"/>
      <c r="BH25" s="91"/>
    </row>
    <row r="26" spans="1:60" ht="15.75" thickBot="1" x14ac:dyDescent="0.3">
      <c r="A26" s="118">
        <v>7</v>
      </c>
      <c r="B26" s="56"/>
      <c r="C26" s="32">
        <v>101</v>
      </c>
      <c r="D26" s="23" t="s">
        <v>42</v>
      </c>
      <c r="E26" s="42" t="s">
        <v>0</v>
      </c>
      <c r="F26" s="6">
        <f t="shared" ref="F26:F31" si="95">IF(AND(E26="Y",G26="Y"),0.25,0)</f>
        <v>0.25</v>
      </c>
      <c r="G26" s="42" t="s">
        <v>0</v>
      </c>
      <c r="H26" s="6">
        <f t="shared" ref="H26:H31" si="96">IF(AND(G26="Y",I26="Y"),0.25,0)</f>
        <v>0.25</v>
      </c>
      <c r="I26" s="42" t="s">
        <v>0</v>
      </c>
      <c r="J26" s="6">
        <f t="shared" ref="J26:J31" si="97">IF(AND(I26="Y",K26="Y"),0.25,0)</f>
        <v>0.25</v>
      </c>
      <c r="K26" s="42" t="s">
        <v>0</v>
      </c>
      <c r="L26" s="6">
        <f t="shared" ref="L26:L31" si="98">IF(AND(K26="Y",M26="Y"),0.25,0)</f>
        <v>0.25</v>
      </c>
      <c r="M26" s="42" t="s">
        <v>0</v>
      </c>
      <c r="N26" s="6">
        <f t="shared" ref="N26:N31" si="99">IF(AND(M26="Y",O26="Y"),0.25,0)</f>
        <v>0.25</v>
      </c>
      <c r="O26" s="42" t="s">
        <v>0</v>
      </c>
      <c r="P26" s="6">
        <f t="shared" ref="P26:P31" si="100">IF(AND(O26="Y",Q26="Y"),0.25,0)</f>
        <v>0.25</v>
      </c>
      <c r="Q26" s="42" t="s">
        <v>0</v>
      </c>
      <c r="R26" s="6">
        <f t="shared" ref="R26:R31" si="101">IF(AND(Q26="Y",S26="Y"),0.25,0)</f>
        <v>0.25</v>
      </c>
      <c r="S26" s="42" t="s">
        <v>0</v>
      </c>
      <c r="T26" s="6">
        <f t="shared" ref="T26:T31" si="102">IF(AND(S26="Y",U26="Y"),0.25,0)</f>
        <v>0.25</v>
      </c>
      <c r="U26" s="42" t="s">
        <v>0</v>
      </c>
      <c r="V26" s="6">
        <f t="shared" ref="V26:V31" si="103">IF(AND(U26="Y",W26="Y"),0.25,0)</f>
        <v>0</v>
      </c>
      <c r="W26" s="42"/>
      <c r="X26" s="6">
        <f t="shared" si="18"/>
        <v>0</v>
      </c>
      <c r="Y26" s="42"/>
      <c r="Z26" s="6">
        <f t="shared" si="19"/>
        <v>0</v>
      </c>
      <c r="AA26" s="42"/>
      <c r="AB26" s="6">
        <f t="shared" si="20"/>
        <v>0</v>
      </c>
      <c r="AC26" s="42"/>
      <c r="AD26" s="6">
        <f t="shared" si="21"/>
        <v>0</v>
      </c>
      <c r="AE26" s="42"/>
      <c r="AF26" s="6">
        <f t="shared" si="22"/>
        <v>0</v>
      </c>
      <c r="AG26" s="42"/>
      <c r="AH26" s="6">
        <f t="shared" si="23"/>
        <v>0</v>
      </c>
      <c r="AI26" s="42"/>
      <c r="AJ26" s="6">
        <f t="shared" si="24"/>
        <v>0</v>
      </c>
      <c r="AK26" s="42"/>
      <c r="AL26" s="6">
        <f t="shared" si="25"/>
        <v>0</v>
      </c>
      <c r="AM26" s="42"/>
      <c r="AN26" s="6">
        <f t="shared" si="26"/>
        <v>0</v>
      </c>
      <c r="AO26" s="42"/>
      <c r="AP26" s="6">
        <f t="shared" si="27"/>
        <v>0</v>
      </c>
      <c r="AQ26" s="42"/>
      <c r="AR26" s="6">
        <f t="shared" si="28"/>
        <v>0</v>
      </c>
      <c r="AS26" s="42"/>
      <c r="AT26" s="6">
        <f t="shared" si="29"/>
        <v>0</v>
      </c>
      <c r="AU26" s="42"/>
      <c r="AV26" s="6">
        <f t="shared" si="30"/>
        <v>0</v>
      </c>
      <c r="AW26" s="42"/>
      <c r="AX26" s="6">
        <f t="shared" si="31"/>
        <v>0</v>
      </c>
      <c r="AY26" s="42"/>
      <c r="AZ26" s="6">
        <f t="shared" si="32"/>
        <v>0</v>
      </c>
      <c r="BA26" s="42"/>
      <c r="BB26" s="18">
        <f t="shared" si="33"/>
        <v>2</v>
      </c>
      <c r="BC26" s="88" t="str">
        <f>IF(BB26&gt;=2,IF(BB27&gt;=2,"Y","")," ")</f>
        <v>Y</v>
      </c>
      <c r="BD26" s="20" t="str">
        <f t="shared" si="8"/>
        <v/>
      </c>
      <c r="BE26" s="9"/>
      <c r="BF26" s="9"/>
      <c r="BG26" s="42"/>
      <c r="BH26" s="90" t="str">
        <f t="shared" ref="BH26" si="104">IF(BG26="YES",IF(BG27="YES","YES","")," ")</f>
        <v xml:space="preserve"> </v>
      </c>
    </row>
    <row r="27" spans="1:60" ht="15.75" thickBot="1" x14ac:dyDescent="0.3">
      <c r="A27" s="119"/>
      <c r="B27" s="57"/>
      <c r="C27" s="31"/>
      <c r="D27" s="24" t="s">
        <v>43</v>
      </c>
      <c r="E27" s="42" t="s">
        <v>0</v>
      </c>
      <c r="F27" s="6">
        <f t="shared" si="95"/>
        <v>0.25</v>
      </c>
      <c r="G27" s="42" t="s">
        <v>0</v>
      </c>
      <c r="H27" s="6">
        <f t="shared" si="96"/>
        <v>0.25</v>
      </c>
      <c r="I27" s="42" t="s">
        <v>0</v>
      </c>
      <c r="J27" s="6">
        <f t="shared" si="97"/>
        <v>0.25</v>
      </c>
      <c r="K27" s="42" t="s">
        <v>0</v>
      </c>
      <c r="L27" s="6">
        <f t="shared" si="98"/>
        <v>0.25</v>
      </c>
      <c r="M27" s="42" t="s">
        <v>0</v>
      </c>
      <c r="N27" s="6">
        <f t="shared" si="99"/>
        <v>0.25</v>
      </c>
      <c r="O27" s="42" t="s">
        <v>0</v>
      </c>
      <c r="P27" s="6">
        <f t="shared" si="100"/>
        <v>0.25</v>
      </c>
      <c r="Q27" s="42" t="s">
        <v>0</v>
      </c>
      <c r="R27" s="6">
        <f t="shared" si="101"/>
        <v>0.25</v>
      </c>
      <c r="S27" s="42" t="s">
        <v>0</v>
      </c>
      <c r="T27" s="6">
        <f t="shared" si="102"/>
        <v>0.25</v>
      </c>
      <c r="U27" s="42" t="s">
        <v>0</v>
      </c>
      <c r="V27" s="6">
        <f t="shared" si="103"/>
        <v>0</v>
      </c>
      <c r="W27" s="42"/>
      <c r="X27" s="6">
        <f>IF(AND(W27="Y",Y27="Y"),0.25,0)</f>
        <v>0</v>
      </c>
      <c r="Y27" s="42"/>
      <c r="Z27" s="6">
        <f>IF(AND(Y27="Y",AA27="Y"),0.25,0)</f>
        <v>0</v>
      </c>
      <c r="AA27" s="42"/>
      <c r="AB27" s="6">
        <f>IF(AND(AA27="Y",AC27="Y"),0.25,0)</f>
        <v>0</v>
      </c>
      <c r="AC27" s="42"/>
      <c r="AD27" s="6">
        <f>IF(AND(AC27="Y",AE27="Y"),0.25,0)</f>
        <v>0</v>
      </c>
      <c r="AE27" s="42"/>
      <c r="AF27" s="6">
        <f>IF(AND(AE27="Y",AG27="Y"),0.25,0)</f>
        <v>0</v>
      </c>
      <c r="AG27" s="42"/>
      <c r="AH27" s="6">
        <f>IF(AND(AG27="Y",AI27="Y"),0.25,0)</f>
        <v>0</v>
      </c>
      <c r="AI27" s="42"/>
      <c r="AJ27" s="6">
        <f>IF(AND(AI27="Y",AK27="Y"),0.25,0)</f>
        <v>0</v>
      </c>
      <c r="AK27" s="42"/>
      <c r="AL27" s="6">
        <f>IF(AND(AK27="Y",AM27="Y"),0.25,0)</f>
        <v>0</v>
      </c>
      <c r="AM27" s="42"/>
      <c r="AN27" s="6">
        <f>IF(AND(AM27="Y",AO27="Y"),0.25,0)</f>
        <v>0</v>
      </c>
      <c r="AO27" s="42"/>
      <c r="AP27" s="6">
        <f>IF(AND(AO27="Y",AQ27="Y"),0.25,0)</f>
        <v>0</v>
      </c>
      <c r="AQ27" s="42"/>
      <c r="AR27" s="6">
        <f>IF(AND(AQ27="Y",AS27="Y"),0.25,0)</f>
        <v>0</v>
      </c>
      <c r="AS27" s="42"/>
      <c r="AT27" s="6">
        <f>IF(AND(AS27="Y",AU27="Y"),0.25,0)</f>
        <v>0</v>
      </c>
      <c r="AU27" s="42"/>
      <c r="AV27" s="6">
        <f>IF(AND(AU27="Y",AW27="Y"),0.25,0)</f>
        <v>0</v>
      </c>
      <c r="AW27" s="42"/>
      <c r="AX27" s="6">
        <f>IF(AND(AW27="Y",AY27="Y"),0.25,0)</f>
        <v>0</v>
      </c>
      <c r="AY27" s="42"/>
      <c r="AZ27" s="6">
        <f>IF(AND(AY27="Y",BA27="Y"),0.25,0)</f>
        <v>0</v>
      </c>
      <c r="BA27" s="42"/>
      <c r="BB27" s="18">
        <f>SUM(F27,H27,J27,L27,N27,P27,R27,T27,V27,X27,Z27,AB27,AD27,AF27,AH27,AJ27,AL27,AN27,AP27,AR27,AT27,AV27,AX27,AZ27)</f>
        <v>2</v>
      </c>
      <c r="BC27" s="89"/>
      <c r="BD27" s="20" t="str">
        <f t="shared" si="8"/>
        <v/>
      </c>
      <c r="BE27" s="9"/>
      <c r="BF27" s="9"/>
      <c r="BG27" s="42"/>
      <c r="BH27" s="91"/>
    </row>
    <row r="28" spans="1:60" ht="15.75" thickBot="1" x14ac:dyDescent="0.3">
      <c r="A28" s="118">
        <v>8</v>
      </c>
      <c r="B28" s="56"/>
      <c r="C28" s="32">
        <v>102</v>
      </c>
      <c r="D28" s="23" t="s">
        <v>42</v>
      </c>
      <c r="E28" s="42" t="s">
        <v>0</v>
      </c>
      <c r="F28" s="6">
        <f t="shared" si="95"/>
        <v>0.25</v>
      </c>
      <c r="G28" s="42" t="s">
        <v>0</v>
      </c>
      <c r="H28" s="6">
        <f t="shared" si="96"/>
        <v>0.25</v>
      </c>
      <c r="I28" s="42" t="s">
        <v>0</v>
      </c>
      <c r="J28" s="6">
        <f t="shared" si="97"/>
        <v>0.25</v>
      </c>
      <c r="K28" s="42" t="s">
        <v>0</v>
      </c>
      <c r="L28" s="6">
        <f t="shared" si="98"/>
        <v>0.25</v>
      </c>
      <c r="M28" s="42" t="s">
        <v>0</v>
      </c>
      <c r="N28" s="6">
        <f t="shared" si="99"/>
        <v>0.25</v>
      </c>
      <c r="O28" s="42" t="s">
        <v>0</v>
      </c>
      <c r="P28" s="6">
        <f t="shared" si="100"/>
        <v>0.25</v>
      </c>
      <c r="Q28" s="42" t="s">
        <v>0</v>
      </c>
      <c r="R28" s="6">
        <f t="shared" si="101"/>
        <v>0.25</v>
      </c>
      <c r="S28" s="42" t="s">
        <v>0</v>
      </c>
      <c r="T28" s="6">
        <f t="shared" si="102"/>
        <v>0.25</v>
      </c>
      <c r="U28" s="42" t="s">
        <v>0</v>
      </c>
      <c r="V28" s="6">
        <f t="shared" si="103"/>
        <v>0</v>
      </c>
      <c r="W28" s="42"/>
      <c r="X28" s="6">
        <f t="shared" ref="X28" si="105">IF(AND(W28="Y",Y28="Y"),0.25,0)</f>
        <v>0</v>
      </c>
      <c r="Y28" s="42"/>
      <c r="Z28" s="6">
        <f t="shared" ref="Z28" si="106">IF(AND(Y28="Y",AA28="Y"),0.25,0)</f>
        <v>0</v>
      </c>
      <c r="AA28" s="42"/>
      <c r="AB28" s="6">
        <f t="shared" ref="AB28" si="107">IF(AND(AA28="Y",AC28="Y"),0.25,0)</f>
        <v>0</v>
      </c>
      <c r="AC28" s="42"/>
      <c r="AD28" s="6">
        <f t="shared" ref="AD28" si="108">IF(AND(AC28="Y",AE28="Y"),0.25,0)</f>
        <v>0</v>
      </c>
      <c r="AE28" s="42"/>
      <c r="AF28" s="6">
        <f t="shared" ref="AF28" si="109">IF(AND(AE28="Y",AG28="Y"),0.25,0)</f>
        <v>0</v>
      </c>
      <c r="AG28" s="42"/>
      <c r="AH28" s="6">
        <f t="shared" ref="AH28" si="110">IF(AND(AG28="Y",AI28="Y"),0.25,0)</f>
        <v>0</v>
      </c>
      <c r="AI28" s="42"/>
      <c r="AJ28" s="6">
        <f t="shared" ref="AJ28" si="111">IF(AND(AI28="Y",AK28="Y"),0.25,0)</f>
        <v>0</v>
      </c>
      <c r="AK28" s="42"/>
      <c r="AL28" s="6">
        <f t="shared" ref="AL28" si="112">IF(AND(AK28="Y",AM28="Y"),0.25,0)</f>
        <v>0</v>
      </c>
      <c r="AM28" s="42"/>
      <c r="AN28" s="6">
        <f t="shared" ref="AN28" si="113">IF(AND(AM28="Y",AO28="Y"),0.25,0)</f>
        <v>0</v>
      </c>
      <c r="AO28" s="42"/>
      <c r="AP28" s="6">
        <f t="shared" ref="AP28" si="114">IF(AND(AO28="Y",AQ28="Y"),0.25,0)</f>
        <v>0</v>
      </c>
      <c r="AQ28" s="42"/>
      <c r="AR28" s="6">
        <f t="shared" ref="AR28" si="115">IF(AND(AQ28="Y",AS28="Y"),0.25,0)</f>
        <v>0</v>
      </c>
      <c r="AS28" s="42"/>
      <c r="AT28" s="6">
        <f t="shared" ref="AT28" si="116">IF(AND(AS28="Y",AU28="Y"),0.25,0)</f>
        <v>0</v>
      </c>
      <c r="AU28" s="42"/>
      <c r="AV28" s="6">
        <f t="shared" ref="AV28" si="117">IF(AND(AU28="Y",AW28="Y"),0.25,0)</f>
        <v>0</v>
      </c>
      <c r="AW28" s="42"/>
      <c r="AX28" s="6">
        <f t="shared" ref="AX28" si="118">IF(AND(AW28="Y",AY28="Y"),0.25,0)</f>
        <v>0</v>
      </c>
      <c r="AY28" s="42"/>
      <c r="AZ28" s="6">
        <f t="shared" ref="AZ28" si="119">IF(AND(AY28="Y",BA28="Y"),0.25,0)</f>
        <v>0</v>
      </c>
      <c r="BA28" s="42"/>
      <c r="BB28" s="18">
        <f t="shared" ref="BB28" si="120">SUM(F28,H28,J28,L28,N28,P28,R28,T28,V28,X28,Z28,AB28,AD28,AF28,AH28,AJ28,AL28,AN28,AP28,AR28,AT28,AV28,AX28,AZ28)</f>
        <v>2</v>
      </c>
      <c r="BC28" s="88" t="str">
        <f>IF(BB28&gt;=2,IF(BB29&gt;=2,"Y","")," ")</f>
        <v>Y</v>
      </c>
      <c r="BD28" s="20" t="str">
        <f t="shared" si="8"/>
        <v/>
      </c>
      <c r="BE28" s="9"/>
      <c r="BF28" s="9"/>
      <c r="BG28" s="42"/>
      <c r="BH28" s="90" t="str">
        <f t="shared" ref="BH28" si="121">IF(BG28="YES",IF(BG29="YES","YES","")," ")</f>
        <v xml:space="preserve"> </v>
      </c>
    </row>
    <row r="29" spans="1:60" ht="15.75" thickBot="1" x14ac:dyDescent="0.3">
      <c r="A29" s="119"/>
      <c r="B29" s="57"/>
      <c r="C29" s="31"/>
      <c r="D29" s="24" t="s">
        <v>43</v>
      </c>
      <c r="E29" s="42" t="s">
        <v>0</v>
      </c>
      <c r="F29" s="6">
        <f t="shared" si="95"/>
        <v>0.25</v>
      </c>
      <c r="G29" s="42" t="s">
        <v>0</v>
      </c>
      <c r="H29" s="6">
        <f t="shared" si="96"/>
        <v>0.25</v>
      </c>
      <c r="I29" s="42" t="s">
        <v>0</v>
      </c>
      <c r="J29" s="6">
        <f t="shared" si="97"/>
        <v>0.25</v>
      </c>
      <c r="K29" s="42" t="s">
        <v>0</v>
      </c>
      <c r="L29" s="6">
        <f t="shared" si="98"/>
        <v>0.25</v>
      </c>
      <c r="M29" s="42" t="s">
        <v>0</v>
      </c>
      <c r="N29" s="6">
        <f t="shared" si="99"/>
        <v>0.25</v>
      </c>
      <c r="O29" s="42" t="s">
        <v>0</v>
      </c>
      <c r="P29" s="6">
        <f t="shared" si="100"/>
        <v>0.25</v>
      </c>
      <c r="Q29" s="42" t="s">
        <v>0</v>
      </c>
      <c r="R29" s="6">
        <f t="shared" si="101"/>
        <v>0.25</v>
      </c>
      <c r="S29" s="42" t="s">
        <v>0</v>
      </c>
      <c r="T29" s="6">
        <f t="shared" si="102"/>
        <v>0.25</v>
      </c>
      <c r="U29" s="42" t="s">
        <v>0</v>
      </c>
      <c r="V29" s="6">
        <f t="shared" si="103"/>
        <v>0</v>
      </c>
      <c r="W29" s="42"/>
      <c r="X29" s="6">
        <f>IF(AND(W29="Y",Y29="Y"),0.25,0)</f>
        <v>0</v>
      </c>
      <c r="Y29" s="42"/>
      <c r="Z29" s="6">
        <f>IF(AND(Y29="Y",AA29="Y"),0.25,0)</f>
        <v>0</v>
      </c>
      <c r="AA29" s="42"/>
      <c r="AB29" s="6">
        <f>IF(AND(AA29="Y",AC29="Y"),0.25,0)</f>
        <v>0</v>
      </c>
      <c r="AC29" s="42"/>
      <c r="AD29" s="6">
        <f>IF(AND(AC29="Y",AE29="Y"),0.25,0)</f>
        <v>0</v>
      </c>
      <c r="AE29" s="42"/>
      <c r="AF29" s="6">
        <f>IF(AND(AE29="Y",AG29="Y"),0.25,0)</f>
        <v>0</v>
      </c>
      <c r="AG29" s="42"/>
      <c r="AH29" s="6">
        <f>IF(AND(AG29="Y",AI29="Y"),0.25,0)</f>
        <v>0</v>
      </c>
      <c r="AI29" s="42"/>
      <c r="AJ29" s="6">
        <f>IF(AND(AI29="Y",AK29="Y"),0.25,0)</f>
        <v>0</v>
      </c>
      <c r="AK29" s="42"/>
      <c r="AL29" s="6">
        <f>IF(AND(AK29="Y",AM29="Y"),0.25,0)</f>
        <v>0</v>
      </c>
      <c r="AM29" s="42"/>
      <c r="AN29" s="6">
        <f>IF(AND(AM29="Y",AO29="Y"),0.25,0)</f>
        <v>0</v>
      </c>
      <c r="AO29" s="42"/>
      <c r="AP29" s="6">
        <f>IF(AND(AO29="Y",AQ29="Y"),0.25,0)</f>
        <v>0</v>
      </c>
      <c r="AQ29" s="42"/>
      <c r="AR29" s="6">
        <f>IF(AND(AQ29="Y",AS29="Y"),0.25,0)</f>
        <v>0</v>
      </c>
      <c r="AS29" s="42"/>
      <c r="AT29" s="6">
        <f>IF(AND(AS29="Y",AU29="Y"),0.25,0)</f>
        <v>0</v>
      </c>
      <c r="AU29" s="42"/>
      <c r="AV29" s="6">
        <f>IF(AND(AU29="Y",AW29="Y"),0.25,0)</f>
        <v>0</v>
      </c>
      <c r="AW29" s="42"/>
      <c r="AX29" s="6">
        <f>IF(AND(AW29="Y",AY29="Y"),0.25,0)</f>
        <v>0</v>
      </c>
      <c r="AY29" s="42"/>
      <c r="AZ29" s="6">
        <f>IF(AND(AY29="Y",BA29="Y"),0.25,0)</f>
        <v>0</v>
      </c>
      <c r="BA29" s="42"/>
      <c r="BB29" s="18">
        <f>SUM(F29,H29,J29,L29,N29,P29,R29,T29,V29,X29,Z29,AB29,AD29,AF29,AH29,AJ29,AL29,AN29,AP29,AR29,AT29,AV29,AX29,AZ29)</f>
        <v>2</v>
      </c>
      <c r="BC29" s="89"/>
      <c r="BD29" s="20" t="str">
        <f t="shared" si="8"/>
        <v/>
      </c>
      <c r="BE29" s="9"/>
      <c r="BF29" s="9" t="s">
        <v>38</v>
      </c>
      <c r="BG29" s="42"/>
      <c r="BH29" s="91"/>
    </row>
    <row r="30" spans="1:60" ht="15.75" thickBot="1" x14ac:dyDescent="0.3">
      <c r="A30" s="118">
        <v>9</v>
      </c>
      <c r="B30" s="56"/>
      <c r="C30" s="32">
        <v>103</v>
      </c>
      <c r="D30" s="23" t="s">
        <v>42</v>
      </c>
      <c r="E30" s="42" t="s">
        <v>0</v>
      </c>
      <c r="F30" s="6">
        <f t="shared" si="95"/>
        <v>0.25</v>
      </c>
      <c r="G30" s="42" t="s">
        <v>0</v>
      </c>
      <c r="H30" s="6">
        <f t="shared" si="96"/>
        <v>0.25</v>
      </c>
      <c r="I30" s="42" t="s">
        <v>0</v>
      </c>
      <c r="J30" s="6">
        <f t="shared" si="97"/>
        <v>0.25</v>
      </c>
      <c r="K30" s="42" t="s">
        <v>0</v>
      </c>
      <c r="L30" s="6">
        <f t="shared" si="98"/>
        <v>0.25</v>
      </c>
      <c r="M30" s="42" t="s">
        <v>0</v>
      </c>
      <c r="N30" s="6">
        <f t="shared" si="99"/>
        <v>0.25</v>
      </c>
      <c r="O30" s="42" t="s">
        <v>0</v>
      </c>
      <c r="P30" s="6">
        <f t="shared" si="100"/>
        <v>0.25</v>
      </c>
      <c r="Q30" s="42" t="s">
        <v>0</v>
      </c>
      <c r="R30" s="6">
        <f t="shared" si="101"/>
        <v>0.25</v>
      </c>
      <c r="S30" s="42" t="s">
        <v>0</v>
      </c>
      <c r="T30" s="6">
        <f t="shared" si="102"/>
        <v>0.25</v>
      </c>
      <c r="U30" s="42" t="s">
        <v>0</v>
      </c>
      <c r="V30" s="6">
        <f t="shared" si="103"/>
        <v>0</v>
      </c>
      <c r="W30" s="42"/>
      <c r="X30" s="6">
        <f t="shared" ref="X30" si="122">IF(AND(W30="Y",Y30="Y"),0.25,0)</f>
        <v>0</v>
      </c>
      <c r="Y30" s="42"/>
      <c r="Z30" s="6">
        <f t="shared" ref="Z30" si="123">IF(AND(Y30="Y",AA30="Y"),0.25,0)</f>
        <v>0</v>
      </c>
      <c r="AA30" s="42"/>
      <c r="AB30" s="6">
        <f t="shared" ref="AB30" si="124">IF(AND(AA30="Y",AC30="Y"),0.25,0)</f>
        <v>0</v>
      </c>
      <c r="AC30" s="42"/>
      <c r="AD30" s="6">
        <f t="shared" ref="AD30" si="125">IF(AND(AC30="Y",AE30="Y"),0.25,0)</f>
        <v>0</v>
      </c>
      <c r="AE30" s="42"/>
      <c r="AF30" s="6">
        <f t="shared" ref="AF30" si="126">IF(AND(AE30="Y",AG30="Y"),0.25,0)</f>
        <v>0</v>
      </c>
      <c r="AG30" s="42"/>
      <c r="AH30" s="6">
        <f t="shared" ref="AH30" si="127">IF(AND(AG30="Y",AI30="Y"),0.25,0)</f>
        <v>0</v>
      </c>
      <c r="AI30" s="42"/>
      <c r="AJ30" s="6">
        <f t="shared" ref="AJ30" si="128">IF(AND(AI30="Y",AK30="Y"),0.25,0)</f>
        <v>0</v>
      </c>
      <c r="AK30" s="42"/>
      <c r="AL30" s="6">
        <f t="shared" ref="AL30" si="129">IF(AND(AK30="Y",AM30="Y"),0.25,0)</f>
        <v>0</v>
      </c>
      <c r="AM30" s="42"/>
      <c r="AN30" s="6">
        <f t="shared" ref="AN30" si="130">IF(AND(AM30="Y",AO30="Y"),0.25,0)</f>
        <v>0</v>
      </c>
      <c r="AO30" s="42"/>
      <c r="AP30" s="6">
        <f t="shared" ref="AP30" si="131">IF(AND(AO30="Y",AQ30="Y"),0.25,0)</f>
        <v>0</v>
      </c>
      <c r="AQ30" s="42"/>
      <c r="AR30" s="6">
        <f t="shared" ref="AR30" si="132">IF(AND(AQ30="Y",AS30="Y"),0.25,0)</f>
        <v>0</v>
      </c>
      <c r="AS30" s="42"/>
      <c r="AT30" s="6">
        <f t="shared" ref="AT30" si="133">IF(AND(AS30="Y",AU30="Y"),0.25,0)</f>
        <v>0</v>
      </c>
      <c r="AU30" s="42"/>
      <c r="AV30" s="6">
        <f t="shared" ref="AV30" si="134">IF(AND(AU30="Y",AW30="Y"),0.25,0)</f>
        <v>0</v>
      </c>
      <c r="AW30" s="42"/>
      <c r="AX30" s="6">
        <f t="shared" ref="AX30" si="135">IF(AND(AW30="Y",AY30="Y"),0.25,0)</f>
        <v>0</v>
      </c>
      <c r="AY30" s="42"/>
      <c r="AZ30" s="6">
        <f t="shared" ref="AZ30" si="136">IF(AND(AY30="Y",BA30="Y"),0.25,0)</f>
        <v>0</v>
      </c>
      <c r="BA30" s="42"/>
      <c r="BB30" s="18">
        <f t="shared" ref="BB30" si="137">SUM(F30,H30,J30,L30,N30,P30,R30,T30,V30,X30,Z30,AB30,AD30,AF30,AH30,AJ30,AL30,AN30,AP30,AR30,AT30,AV30,AX30,AZ30)</f>
        <v>2</v>
      </c>
      <c r="BC30" s="88" t="str">
        <f>IF(BB30&gt;=2,IF(BB31&gt;=2,"Y","")," ")</f>
        <v>Y</v>
      </c>
      <c r="BD30" s="20" t="str">
        <f t="shared" si="8"/>
        <v/>
      </c>
      <c r="BE30" s="9"/>
      <c r="BF30" s="9"/>
      <c r="BG30" s="42"/>
      <c r="BH30" s="90" t="str">
        <f t="shared" ref="BH30" si="138">IF(BG30="YES",IF(BG31="YES","YES","")," ")</f>
        <v xml:space="preserve"> </v>
      </c>
    </row>
    <row r="31" spans="1:60" ht="15.75" thickBot="1" x14ac:dyDescent="0.3">
      <c r="A31" s="119"/>
      <c r="B31" s="57"/>
      <c r="C31" s="31"/>
      <c r="D31" s="24" t="s">
        <v>43</v>
      </c>
      <c r="E31" s="42" t="s">
        <v>0</v>
      </c>
      <c r="F31" s="6">
        <f t="shared" si="95"/>
        <v>0.25</v>
      </c>
      <c r="G31" s="42" t="s">
        <v>0</v>
      </c>
      <c r="H31" s="6">
        <f t="shared" si="96"/>
        <v>0.25</v>
      </c>
      <c r="I31" s="42" t="s">
        <v>0</v>
      </c>
      <c r="J31" s="6">
        <f t="shared" si="97"/>
        <v>0.25</v>
      </c>
      <c r="K31" s="42" t="s">
        <v>0</v>
      </c>
      <c r="L31" s="6">
        <f t="shared" si="98"/>
        <v>0.25</v>
      </c>
      <c r="M31" s="42" t="s">
        <v>0</v>
      </c>
      <c r="N31" s="6">
        <f t="shared" si="99"/>
        <v>0.25</v>
      </c>
      <c r="O31" s="42" t="s">
        <v>0</v>
      </c>
      <c r="P31" s="6">
        <f t="shared" si="100"/>
        <v>0.25</v>
      </c>
      <c r="Q31" s="42" t="s">
        <v>0</v>
      </c>
      <c r="R31" s="6">
        <f t="shared" si="101"/>
        <v>0.25</v>
      </c>
      <c r="S31" s="42" t="s">
        <v>0</v>
      </c>
      <c r="T31" s="6">
        <f t="shared" si="102"/>
        <v>0.25</v>
      </c>
      <c r="U31" s="42" t="s">
        <v>0</v>
      </c>
      <c r="V31" s="6">
        <f t="shared" si="103"/>
        <v>0</v>
      </c>
      <c r="W31" s="42"/>
      <c r="X31" s="6">
        <f>IF(AND(W31="Y",Y31="Y"),0.25,0)</f>
        <v>0</v>
      </c>
      <c r="Y31" s="42"/>
      <c r="Z31" s="6">
        <f>IF(AND(Y31="Y",AA31="Y"),0.25,0)</f>
        <v>0</v>
      </c>
      <c r="AA31" s="42"/>
      <c r="AB31" s="6">
        <f>IF(AND(AA31="Y",AC31="Y"),0.25,0)</f>
        <v>0</v>
      </c>
      <c r="AC31" s="42"/>
      <c r="AD31" s="6">
        <f>IF(AND(AC31="Y",AE31="Y"),0.25,0)</f>
        <v>0</v>
      </c>
      <c r="AE31" s="42"/>
      <c r="AF31" s="6">
        <f>IF(AND(AE31="Y",AG31="Y"),0.25,0)</f>
        <v>0</v>
      </c>
      <c r="AG31" s="42"/>
      <c r="AH31" s="6">
        <f>IF(AND(AG31="Y",AI31="Y"),0.25,0)</f>
        <v>0</v>
      </c>
      <c r="AI31" s="42"/>
      <c r="AJ31" s="6">
        <f>IF(AND(AI31="Y",AK31="Y"),0.25,0)</f>
        <v>0</v>
      </c>
      <c r="AK31" s="42"/>
      <c r="AL31" s="6">
        <f>IF(AND(AK31="Y",AM31="Y"),0.25,0)</f>
        <v>0</v>
      </c>
      <c r="AM31" s="42"/>
      <c r="AN31" s="6">
        <f>IF(AND(AM31="Y",AO31="Y"),0.25,0)</f>
        <v>0</v>
      </c>
      <c r="AO31" s="42"/>
      <c r="AP31" s="6">
        <f>IF(AND(AO31="Y",AQ31="Y"),0.25,0)</f>
        <v>0</v>
      </c>
      <c r="AQ31" s="42"/>
      <c r="AR31" s="6">
        <f>IF(AND(AQ31="Y",AS31="Y"),0.25,0)</f>
        <v>0</v>
      </c>
      <c r="AS31" s="42"/>
      <c r="AT31" s="6">
        <f>IF(AND(AS31="Y",AU31="Y"),0.25,0)</f>
        <v>0</v>
      </c>
      <c r="AU31" s="42"/>
      <c r="AV31" s="6">
        <f>IF(AND(AU31="Y",AW31="Y"),0.25,0)</f>
        <v>0</v>
      </c>
      <c r="AW31" s="42"/>
      <c r="AX31" s="6">
        <f>IF(AND(AW31="Y",AY31="Y"),0.25,0)</f>
        <v>0</v>
      </c>
      <c r="AY31" s="42"/>
      <c r="AZ31" s="6">
        <f>IF(AND(AY31="Y",BA31="Y"),0.25,0)</f>
        <v>0</v>
      </c>
      <c r="BA31" s="42"/>
      <c r="BB31" s="18">
        <f>SUM(F31,H31,J31,L31,N31,P31,R31,T31,V31,X31,Z31,AB31,AD31,AF31,AH31,AJ31,AL31,AN31,AP31,AR31,AT31,AV31,AX31,AZ31)</f>
        <v>2</v>
      </c>
      <c r="BC31" s="89"/>
      <c r="BD31" s="20" t="str">
        <f t="shared" si="8"/>
        <v/>
      </c>
      <c r="BE31" s="9"/>
      <c r="BF31" s="9"/>
      <c r="BG31" s="42"/>
      <c r="BH31" s="91"/>
    </row>
    <row r="32" spans="1:60" ht="15.75" thickBot="1" x14ac:dyDescent="0.3">
      <c r="A32" s="118">
        <v>10</v>
      </c>
      <c r="B32" s="56"/>
      <c r="C32" s="32">
        <v>104</v>
      </c>
      <c r="D32" s="23" t="s">
        <v>42</v>
      </c>
      <c r="E32" s="42" t="s">
        <v>0</v>
      </c>
      <c r="F32" s="6">
        <f t="shared" ref="F32:F33" si="139">IF(AND(E32="Y",G32="Y"),0.25,0)</f>
        <v>0.25</v>
      </c>
      <c r="G32" s="42" t="s">
        <v>0</v>
      </c>
      <c r="H32" s="6">
        <f t="shared" ref="H32:H33" si="140">IF(AND(G32="Y",I32="Y"),0.25,0)</f>
        <v>0.25</v>
      </c>
      <c r="I32" s="42" t="s">
        <v>0</v>
      </c>
      <c r="J32" s="6">
        <f t="shared" ref="J32:J33" si="141">IF(AND(I32="Y",K32="Y"),0.25,0)</f>
        <v>0.25</v>
      </c>
      <c r="K32" s="42" t="s">
        <v>0</v>
      </c>
      <c r="L32" s="6">
        <f t="shared" ref="L32:L33" si="142">IF(AND(K32="Y",M32="Y"),0.25,0)</f>
        <v>0.25</v>
      </c>
      <c r="M32" s="42" t="s">
        <v>0</v>
      </c>
      <c r="N32" s="6">
        <f t="shared" ref="N32:N33" si="143">IF(AND(M32="Y",O32="Y"),0.25,0)</f>
        <v>0.25</v>
      </c>
      <c r="O32" s="42" t="s">
        <v>0</v>
      </c>
      <c r="P32" s="6">
        <f t="shared" ref="P32:P33" si="144">IF(AND(O32="Y",Q32="Y"),0.25,0)</f>
        <v>0.25</v>
      </c>
      <c r="Q32" s="42" t="s">
        <v>0</v>
      </c>
      <c r="R32" s="6">
        <f t="shared" ref="R32:R33" si="145">IF(AND(Q32="Y",S32="Y"),0.25,0)</f>
        <v>0.25</v>
      </c>
      <c r="S32" s="42" t="s">
        <v>0</v>
      </c>
      <c r="T32" s="6">
        <f t="shared" ref="T32:T33" si="146">IF(AND(S32="Y",U32="Y"),0.25,0)</f>
        <v>0.25</v>
      </c>
      <c r="U32" s="42" t="s">
        <v>0</v>
      </c>
      <c r="V32" s="6">
        <f t="shared" ref="V32" si="147">IF(AND(U32="Y",W32="Y"),0.25,0)</f>
        <v>0</v>
      </c>
      <c r="W32" s="42"/>
      <c r="X32" s="6">
        <f t="shared" ref="X32" si="148">IF(AND(W32="Y",Y32="Y"),0.25,0)</f>
        <v>0</v>
      </c>
      <c r="Y32" s="42"/>
      <c r="Z32" s="6">
        <f t="shared" ref="Z32" si="149">IF(AND(Y32="Y",AA32="Y"),0.25,0)</f>
        <v>0</v>
      </c>
      <c r="AA32" s="42"/>
      <c r="AB32" s="6">
        <f t="shared" ref="AB32" si="150">IF(AND(AA32="Y",AC32="Y"),0.25,0)</f>
        <v>0</v>
      </c>
      <c r="AC32" s="42"/>
      <c r="AD32" s="6">
        <f t="shared" ref="AD32" si="151">IF(AND(AC32="Y",AE32="Y"),0.25,0)</f>
        <v>0</v>
      </c>
      <c r="AE32" s="42"/>
      <c r="AF32" s="6">
        <f t="shared" ref="AF32" si="152">IF(AND(AE32="Y",AG32="Y"),0.25,0)</f>
        <v>0</v>
      </c>
      <c r="AG32" s="42"/>
      <c r="AH32" s="6">
        <f t="shared" ref="AH32" si="153">IF(AND(AG32="Y",AI32="Y"),0.25,0)</f>
        <v>0</v>
      </c>
      <c r="AI32" s="42"/>
      <c r="AJ32" s="6">
        <f t="shared" ref="AJ32" si="154">IF(AND(AI32="Y",AK32="Y"),0.25,0)</f>
        <v>0</v>
      </c>
      <c r="AK32" s="42" t="s">
        <v>0</v>
      </c>
      <c r="AL32" s="6">
        <f t="shared" ref="AL32" si="155">IF(AND(AK32="Y",AM32="Y"),0.25,0)</f>
        <v>0.25</v>
      </c>
      <c r="AM32" s="42" t="s">
        <v>0</v>
      </c>
      <c r="AN32" s="6">
        <f t="shared" ref="AN32" si="156">IF(AND(AM32="Y",AO32="Y"),0.25,0)</f>
        <v>0.25</v>
      </c>
      <c r="AO32" s="42" t="s">
        <v>0</v>
      </c>
      <c r="AP32" s="6">
        <f t="shared" ref="AP32" si="157">IF(AND(AO32="Y",AQ32="Y"),0.25,0)</f>
        <v>0.25</v>
      </c>
      <c r="AQ32" s="42" t="s">
        <v>0</v>
      </c>
      <c r="AR32" s="6">
        <f t="shared" ref="AR32" si="158">IF(AND(AQ32="Y",AS32="Y"),0.25,0)</f>
        <v>0.25</v>
      </c>
      <c r="AS32" s="42" t="s">
        <v>0</v>
      </c>
      <c r="AT32" s="6">
        <f t="shared" ref="AT32" si="159">IF(AND(AS32="Y",AU32="Y"),0.25,0)</f>
        <v>0.25</v>
      </c>
      <c r="AU32" s="42" t="s">
        <v>0</v>
      </c>
      <c r="AV32" s="6">
        <f t="shared" ref="AV32" si="160">IF(AND(AU32="Y",AW32="Y"),0.25,0)</f>
        <v>0.25</v>
      </c>
      <c r="AW32" s="42" t="s">
        <v>0</v>
      </c>
      <c r="AX32" s="6">
        <f t="shared" ref="AX32" si="161">IF(AND(AW32="Y",AY32="Y"),0.25,0)</f>
        <v>0.25</v>
      </c>
      <c r="AY32" s="42" t="s">
        <v>0</v>
      </c>
      <c r="AZ32" s="6">
        <f t="shared" ref="AZ32" si="162">IF(AND(AY32="Y",BA32="Y"),0.25,0)</f>
        <v>0.25</v>
      </c>
      <c r="BA32" s="42" t="s">
        <v>0</v>
      </c>
      <c r="BB32" s="18">
        <f t="shared" ref="BB32" si="163">SUM(F32,H32,J32,L32,N32,P32,R32,T32,V32,X32,Z32,AB32,AD32,AF32,AH32,AJ32,AL32,AN32,AP32,AR32,AT32,AV32,AX32,AZ32)</f>
        <v>4</v>
      </c>
      <c r="BC32" s="88" t="str">
        <f>IF(BB32&gt;=2,IF(BB33&gt;=2,"Y","")," ")</f>
        <v>Y</v>
      </c>
      <c r="BD32" s="20" t="str">
        <f t="shared" si="8"/>
        <v/>
      </c>
      <c r="BE32" s="9" t="s">
        <v>34</v>
      </c>
      <c r="BF32" s="9"/>
      <c r="BG32" s="42"/>
      <c r="BH32" s="90" t="str">
        <f t="shared" ref="BH32" si="164">IF(BG32="YES",IF(BG33="YES","YES","")," ")</f>
        <v xml:space="preserve"> </v>
      </c>
    </row>
    <row r="33" spans="1:60" ht="15.75" thickBot="1" x14ac:dyDescent="0.3">
      <c r="A33" s="119"/>
      <c r="B33" s="57"/>
      <c r="C33" s="31"/>
      <c r="D33" s="24" t="s">
        <v>43</v>
      </c>
      <c r="E33" s="42" t="s">
        <v>0</v>
      </c>
      <c r="F33" s="6">
        <f t="shared" si="139"/>
        <v>0.25</v>
      </c>
      <c r="G33" s="42" t="s">
        <v>0</v>
      </c>
      <c r="H33" s="6">
        <f t="shared" si="140"/>
        <v>0.25</v>
      </c>
      <c r="I33" s="42" t="s">
        <v>0</v>
      </c>
      <c r="J33" s="6">
        <f t="shared" si="141"/>
        <v>0.25</v>
      </c>
      <c r="K33" s="42" t="s">
        <v>0</v>
      </c>
      <c r="L33" s="6">
        <f t="shared" si="142"/>
        <v>0.25</v>
      </c>
      <c r="M33" s="42" t="s">
        <v>0</v>
      </c>
      <c r="N33" s="6">
        <f t="shared" si="143"/>
        <v>0.25</v>
      </c>
      <c r="O33" s="42" t="s">
        <v>0</v>
      </c>
      <c r="P33" s="6">
        <f t="shared" si="144"/>
        <v>0.25</v>
      </c>
      <c r="Q33" s="42" t="s">
        <v>0</v>
      </c>
      <c r="R33" s="6">
        <f t="shared" si="145"/>
        <v>0.25</v>
      </c>
      <c r="S33" s="42" t="s">
        <v>0</v>
      </c>
      <c r="T33" s="6">
        <f t="shared" si="146"/>
        <v>0.25</v>
      </c>
      <c r="U33" s="42" t="s">
        <v>0</v>
      </c>
      <c r="V33" s="6">
        <f>IF(AND(U33="Y",W33="Y"),0.25,0)</f>
        <v>0</v>
      </c>
      <c r="W33" s="42"/>
      <c r="X33" s="6">
        <f>IF(AND(W33="Y",Y33="Y"),0.25,0)</f>
        <v>0</v>
      </c>
      <c r="Y33" s="42"/>
      <c r="Z33" s="6">
        <f>IF(AND(Y33="Y",AA33="Y"),0.25,0)</f>
        <v>0</v>
      </c>
      <c r="AA33" s="42"/>
      <c r="AB33" s="6">
        <f>IF(AND(AA33="Y",AC33="Y"),0.25,0)</f>
        <v>0</v>
      </c>
      <c r="AC33" s="42"/>
      <c r="AD33" s="6">
        <f>IF(AND(AC33="Y",AE33="Y"),0.25,0)</f>
        <v>0</v>
      </c>
      <c r="AE33" s="42"/>
      <c r="AF33" s="6">
        <f>IF(AND(AE33="Y",AG33="Y"),0.25,0)</f>
        <v>0</v>
      </c>
      <c r="AG33" s="42"/>
      <c r="AH33" s="6">
        <f>IF(AND(AG33="Y",AI33="Y"),0.25,0)</f>
        <v>0</v>
      </c>
      <c r="AI33" s="42"/>
      <c r="AJ33" s="6">
        <f>IF(AND(AI33="Y",AK33="Y"),0.25,0)</f>
        <v>0</v>
      </c>
      <c r="AK33" s="42"/>
      <c r="AL33" s="6">
        <f>IF(AND(AK33="Y",AM33="Y"),0.25,0)</f>
        <v>0</v>
      </c>
      <c r="AM33" s="42"/>
      <c r="AN33" s="6">
        <f>IF(AND(AM33="Y",AO33="Y"),0.25,0)</f>
        <v>0</v>
      </c>
      <c r="AO33" s="42" t="s">
        <v>0</v>
      </c>
      <c r="AP33" s="6">
        <f>IF(AND(AO33="Y",AQ33="Y"),0.25,0)</f>
        <v>0.25</v>
      </c>
      <c r="AQ33" s="42" t="s">
        <v>0</v>
      </c>
      <c r="AR33" s="6">
        <f>IF(AND(AQ33="Y",AS33="Y"),0.25,0)</f>
        <v>0.25</v>
      </c>
      <c r="AS33" s="42" t="s">
        <v>0</v>
      </c>
      <c r="AT33" s="6">
        <f>IF(AND(AS33="Y",AU33="Y"),0.25,0)</f>
        <v>0.25</v>
      </c>
      <c r="AU33" s="42" t="s">
        <v>0</v>
      </c>
      <c r="AV33" s="6">
        <f>IF(AND(AU33="Y",AW33="Y"),0.25,0)</f>
        <v>0.25</v>
      </c>
      <c r="AW33" s="42" t="s">
        <v>0</v>
      </c>
      <c r="AX33" s="6">
        <f>IF(AND(AW33="Y",AY33="Y"),0.25,0)</f>
        <v>0.25</v>
      </c>
      <c r="AY33" s="42" t="s">
        <v>0</v>
      </c>
      <c r="AZ33" s="6">
        <f>IF(AND(AY33="Y",BA33="Y"),0.25,0)</f>
        <v>0.25</v>
      </c>
      <c r="BA33" s="42" t="s">
        <v>0</v>
      </c>
      <c r="BB33" s="18">
        <f>SUM(F33,H33,J33,L33,N33,P33,R33,T33,V33,X33,Z33,AB33,AD33,AF33,AH33,AJ33,AL33,AN33,AP33,AR33,AT33,AV33,AX33,AZ33)</f>
        <v>3.5</v>
      </c>
      <c r="BC33" s="89"/>
      <c r="BD33" s="20" t="str">
        <f t="shared" si="8"/>
        <v/>
      </c>
      <c r="BE33" s="9" t="s">
        <v>33</v>
      </c>
      <c r="BF33" s="9" t="s">
        <v>37</v>
      </c>
      <c r="BG33" s="42"/>
      <c r="BH33" s="91"/>
    </row>
    <row r="34" spans="1:60" ht="15.75" thickBot="1" x14ac:dyDescent="0.3">
      <c r="A34" s="118">
        <v>11</v>
      </c>
      <c r="B34" s="56"/>
      <c r="C34" s="32">
        <v>105</v>
      </c>
      <c r="D34" s="23" t="s">
        <v>42</v>
      </c>
      <c r="E34" s="42" t="s">
        <v>0</v>
      </c>
      <c r="F34" s="6">
        <f t="shared" ref="F34" si="165">IF(AND(E34="Y",G34="Y"),0.25,0)</f>
        <v>0.25</v>
      </c>
      <c r="G34" s="42" t="s">
        <v>0</v>
      </c>
      <c r="H34" s="6">
        <f t="shared" ref="H34" si="166">IF(AND(G34="Y",I34="Y"),0.25,0)</f>
        <v>0.25</v>
      </c>
      <c r="I34" s="42" t="s">
        <v>0</v>
      </c>
      <c r="J34" s="6">
        <f t="shared" ref="J34" si="167">IF(AND(I34="Y",K34="Y"),0.25,0)</f>
        <v>0.25</v>
      </c>
      <c r="K34" s="42" t="s">
        <v>0</v>
      </c>
      <c r="L34" s="6">
        <f t="shared" ref="L34" si="168">IF(AND(K34="Y",M34="Y"),0.25,0)</f>
        <v>0.25</v>
      </c>
      <c r="M34" s="42" t="s">
        <v>0</v>
      </c>
      <c r="N34" s="6">
        <f t="shared" ref="N34" si="169">IF(AND(M34="Y",O34="Y"),0.25,0)</f>
        <v>0.25</v>
      </c>
      <c r="O34" s="42" t="s">
        <v>0</v>
      </c>
      <c r="P34" s="6">
        <f t="shared" ref="P34" si="170">IF(AND(O34="Y",Q34="Y"),0.25,0)</f>
        <v>0.25</v>
      </c>
      <c r="Q34" s="42" t="s">
        <v>0</v>
      </c>
      <c r="R34" s="6">
        <f t="shared" ref="R34" si="171">IF(AND(Q34="Y",S34="Y"),0.25,0)</f>
        <v>0.25</v>
      </c>
      <c r="S34" s="42" t="s">
        <v>0</v>
      </c>
      <c r="T34" s="6">
        <f t="shared" ref="T34" si="172">IF(AND(S34="Y",U34="Y"),0.25,0)</f>
        <v>0</v>
      </c>
      <c r="U34" s="42"/>
      <c r="V34" s="6">
        <f t="shared" ref="V34" si="173">IF(AND(U34="Y",W34="Y"),0.25,0)</f>
        <v>0</v>
      </c>
      <c r="W34" s="42"/>
      <c r="X34" s="6">
        <f t="shared" ref="X34" si="174">IF(AND(W34="Y",Y34="Y"),0.25,0)</f>
        <v>0</v>
      </c>
      <c r="Y34" s="42"/>
      <c r="Z34" s="6">
        <f t="shared" ref="Z34" si="175">IF(AND(Y34="Y",AA34="Y"),0.25,0)</f>
        <v>0</v>
      </c>
      <c r="AA34" s="42"/>
      <c r="AB34" s="6">
        <f t="shared" ref="AB34" si="176">IF(AND(AA34="Y",AC34="Y"),0.25,0)</f>
        <v>0</v>
      </c>
      <c r="AC34" s="42" t="s">
        <v>0</v>
      </c>
      <c r="AD34" s="6">
        <f t="shared" ref="AD34:AD36" si="177">IF(AND(AC34="Y",AE34="Y"),0.25,0)</f>
        <v>0.25</v>
      </c>
      <c r="AE34" s="42" t="s">
        <v>0</v>
      </c>
      <c r="AF34" s="6">
        <f t="shared" ref="AF34:AF48" si="178">IF(AND(AE34="Y",AG34="Y"),0.25,0)</f>
        <v>0.25</v>
      </c>
      <c r="AG34" s="42" t="s">
        <v>0</v>
      </c>
      <c r="AH34" s="6">
        <f t="shared" ref="AH34:AH48" si="179">IF(AND(AG34="Y",AI34="Y"),0.25,0)</f>
        <v>0.25</v>
      </c>
      <c r="AI34" s="42" t="s">
        <v>0</v>
      </c>
      <c r="AJ34" s="6">
        <f t="shared" ref="AJ34:AJ48" si="180">IF(AND(AI34="Y",AK34="Y"),0.25,0)</f>
        <v>0.25</v>
      </c>
      <c r="AK34" s="42" t="s">
        <v>0</v>
      </c>
      <c r="AL34" s="6">
        <f t="shared" ref="AL34:AL48" si="181">IF(AND(AK34="Y",AM34="Y"),0.25,0)</f>
        <v>0.25</v>
      </c>
      <c r="AM34" s="42" t="s">
        <v>0</v>
      </c>
      <c r="AN34" s="6">
        <f t="shared" ref="AN34:AN48" si="182">IF(AND(AM34="Y",AO34="Y"),0.25,0)</f>
        <v>0.25</v>
      </c>
      <c r="AO34" s="42" t="s">
        <v>0</v>
      </c>
      <c r="AP34" s="6">
        <f t="shared" ref="AP34:AP48" si="183">IF(AND(AO34="Y",AQ34="Y"),0.25,0)</f>
        <v>0.25</v>
      </c>
      <c r="AQ34" s="42" t="s">
        <v>0</v>
      </c>
      <c r="AR34" s="6">
        <f t="shared" ref="AR34:AR48" si="184">IF(AND(AQ34="Y",AS34="Y"),0.25,0)</f>
        <v>0.25</v>
      </c>
      <c r="AS34" s="42" t="s">
        <v>0</v>
      </c>
      <c r="AT34" s="6">
        <f t="shared" ref="AT34" si="185">IF(AND(AS34="Y",AU34="Y"),0.25,0)</f>
        <v>0.25</v>
      </c>
      <c r="AU34" s="42" t="s">
        <v>0</v>
      </c>
      <c r="AV34" s="6">
        <f>IF(AND(AU34="Y",AW34="Y"),0.25,0)</f>
        <v>0.25</v>
      </c>
      <c r="AW34" s="42" t="s">
        <v>0</v>
      </c>
      <c r="AX34" s="6">
        <f>IF(AND(AW34="Y",AY34="Y"),0.25,0)</f>
        <v>0.25</v>
      </c>
      <c r="AY34" s="42" t="s">
        <v>0</v>
      </c>
      <c r="AZ34" s="6">
        <f>IF(AND(AY34="Y",BA34="Y"),0.25,0)</f>
        <v>0.25</v>
      </c>
      <c r="BA34" s="42" t="s">
        <v>0</v>
      </c>
      <c r="BB34" s="18">
        <f t="shared" ref="BB34" si="186">SUM(F34,H34,J34,L34,N34,P34,R34,T34,V34,X34,Z34,AB34,AD34,AF34,AH34,AJ34,AL34,AN34,AP34,AR34,AT34,AV34,AX34,AZ34)</f>
        <v>4.75</v>
      </c>
      <c r="BC34" s="88" t="str">
        <f>IF(BB34&gt;=2,IF(BB35&gt;=2,"Y","")," ")</f>
        <v>Y</v>
      </c>
      <c r="BD34" s="20" t="str">
        <f t="shared" si="8"/>
        <v/>
      </c>
      <c r="BE34" s="9" t="s">
        <v>33</v>
      </c>
      <c r="BF34" s="9"/>
      <c r="BG34" s="42"/>
      <c r="BH34" s="90" t="str">
        <f t="shared" ref="BH34" si="187">IF(BG34="YES",IF(BG35="YES","YES","")," ")</f>
        <v xml:space="preserve"> </v>
      </c>
    </row>
    <row r="35" spans="1:60" ht="15.75" thickBot="1" x14ac:dyDescent="0.3">
      <c r="A35" s="119"/>
      <c r="B35" s="57"/>
      <c r="C35" s="31"/>
      <c r="D35" s="24" t="s">
        <v>43</v>
      </c>
      <c r="E35" s="42" t="s">
        <v>0</v>
      </c>
      <c r="F35" s="6">
        <f>IF(AND(E35="Y",G35="Y"),0.25,0)</f>
        <v>0.25</v>
      </c>
      <c r="G35" s="42" t="s">
        <v>0</v>
      </c>
      <c r="H35" s="6">
        <f>IF(AND(G35="Y",I35="Y"),0.25,0)</f>
        <v>0.25</v>
      </c>
      <c r="I35" s="42" t="s">
        <v>0</v>
      </c>
      <c r="J35" s="6">
        <f>IF(AND(I35="Y",K35="Y"),0.25,0)</f>
        <v>0.25</v>
      </c>
      <c r="K35" s="42" t="s">
        <v>0</v>
      </c>
      <c r="L35" s="6">
        <f>IF(AND(K35="Y",M35="Y"),0.25,0)</f>
        <v>0</v>
      </c>
      <c r="M35" s="42"/>
      <c r="N35" s="6">
        <f>IF(AND(M35="Y",O35="Y"),0.25,0)</f>
        <v>0</v>
      </c>
      <c r="O35" s="42"/>
      <c r="P35" s="6">
        <f>IF(AND(O35="Y",Q35="Y"),0.25,0)</f>
        <v>0</v>
      </c>
      <c r="Q35" s="42"/>
      <c r="R35" s="6">
        <f>IF(AND(Q35="Y",S35="Y"),0.25,0)</f>
        <v>0</v>
      </c>
      <c r="S35" s="42"/>
      <c r="T35" s="6">
        <f>IF(AND(S35="Y",U35="Y"),0.25,0)</f>
        <v>0</v>
      </c>
      <c r="U35" s="42"/>
      <c r="V35" s="6">
        <f>IF(AND(U35="Y",W35="Y"),0.25,0)</f>
        <v>0</v>
      </c>
      <c r="W35" s="42"/>
      <c r="X35" s="6">
        <f>IF(AND(W35="Y",Y35="Y"),0.25,0)</f>
        <v>0</v>
      </c>
      <c r="Y35" s="42"/>
      <c r="Z35" s="6">
        <f>IF(AND(Y35="Y",AA35="Y"),0.25,0)</f>
        <v>0</v>
      </c>
      <c r="AA35" s="42"/>
      <c r="AB35" s="6">
        <f>IF(AND(AA35="Y",AC35="Y"),0.25,0)</f>
        <v>0</v>
      </c>
      <c r="AC35" s="42" t="s">
        <v>0</v>
      </c>
      <c r="AD35" s="6">
        <f t="shared" si="177"/>
        <v>0.25</v>
      </c>
      <c r="AE35" s="42" t="s">
        <v>0</v>
      </c>
      <c r="AF35" s="6">
        <f t="shared" si="178"/>
        <v>0.25</v>
      </c>
      <c r="AG35" s="42" t="s">
        <v>0</v>
      </c>
      <c r="AH35" s="6">
        <f t="shared" si="179"/>
        <v>0.25</v>
      </c>
      <c r="AI35" s="42" t="s">
        <v>0</v>
      </c>
      <c r="AJ35" s="6">
        <f t="shared" si="180"/>
        <v>0.25</v>
      </c>
      <c r="AK35" s="42" t="s">
        <v>0</v>
      </c>
      <c r="AL35" s="6">
        <f t="shared" si="181"/>
        <v>0.25</v>
      </c>
      <c r="AM35" s="42" t="s">
        <v>0</v>
      </c>
      <c r="AN35" s="6">
        <f t="shared" si="182"/>
        <v>0.25</v>
      </c>
      <c r="AO35" s="42" t="s">
        <v>0</v>
      </c>
      <c r="AP35" s="6">
        <f t="shared" si="183"/>
        <v>0.25</v>
      </c>
      <c r="AQ35" s="42" t="s">
        <v>0</v>
      </c>
      <c r="AR35" s="6">
        <f t="shared" si="184"/>
        <v>0.25</v>
      </c>
      <c r="AS35" s="42" t="s">
        <v>0</v>
      </c>
      <c r="AT35" s="6">
        <f>IF(AND(AS35="Y",AU35="Y"),0.25,0)</f>
        <v>0.25</v>
      </c>
      <c r="AU35" s="42" t="s">
        <v>0</v>
      </c>
      <c r="AV35" s="6">
        <f>IF(AND(AU35="Y",AW35="Y"),0.25,0)</f>
        <v>0.25</v>
      </c>
      <c r="AW35" s="42" t="s">
        <v>0</v>
      </c>
      <c r="AX35" s="6">
        <f>IF(AND(AW35="Y",AY35="Y"),0.25,0)</f>
        <v>0.25</v>
      </c>
      <c r="AY35" s="42" t="s">
        <v>0</v>
      </c>
      <c r="AZ35" s="6">
        <f>IF(AND(AY35="Y",BA35="Y"),0.25,0)</f>
        <v>0.25</v>
      </c>
      <c r="BA35" s="42" t="s">
        <v>0</v>
      </c>
      <c r="BB35" s="18">
        <f>SUM(F35,H35,J35,L35,N35,P35,R35,T35,V35,X35,Z35,AB35,AD35,AF35,AH35,AJ35,AL35,AN35,AP35,AR35,AT35,AV35,AX35,AZ35)</f>
        <v>3.75</v>
      </c>
      <c r="BC35" s="89"/>
      <c r="BD35" s="20" t="str">
        <f t="shared" si="8"/>
        <v/>
      </c>
      <c r="BE35" s="9"/>
      <c r="BF35" s="9" t="s">
        <v>36</v>
      </c>
      <c r="BG35" s="42"/>
      <c r="BH35" s="91"/>
    </row>
    <row r="36" spans="1:60" ht="15.75" thickBot="1" x14ac:dyDescent="0.3">
      <c r="A36" s="118">
        <v>12</v>
      </c>
      <c r="B36" s="56"/>
      <c r="C36" s="32">
        <v>106</v>
      </c>
      <c r="D36" s="23" t="s">
        <v>42</v>
      </c>
      <c r="E36" s="42"/>
      <c r="F36" s="6">
        <f t="shared" ref="F36" si="188">IF(AND(E36="Y",G36="Y"),0.25,0)</f>
        <v>0</v>
      </c>
      <c r="G36" s="42"/>
      <c r="H36" s="6">
        <f t="shared" ref="H36" si="189">IF(AND(G36="Y",I36="Y"),0.25,0)</f>
        <v>0</v>
      </c>
      <c r="I36" s="42"/>
      <c r="J36" s="6">
        <f t="shared" ref="J36" si="190">IF(AND(I36="Y",K36="Y"),0.25,0)</f>
        <v>0</v>
      </c>
      <c r="K36" s="42"/>
      <c r="L36" s="6">
        <f t="shared" ref="L36" si="191">IF(AND(K36="Y",M36="Y"),0.25,0)</f>
        <v>0</v>
      </c>
      <c r="M36" s="42"/>
      <c r="N36" s="6">
        <f t="shared" ref="N36" si="192">IF(AND(M36="Y",O36="Y"),0.25,0)</f>
        <v>0</v>
      </c>
      <c r="O36" s="42"/>
      <c r="P36" s="6">
        <f t="shared" ref="P36" si="193">IF(AND(O36="Y",Q36="Y"),0.25,0)</f>
        <v>0</v>
      </c>
      <c r="Q36" s="42"/>
      <c r="R36" s="6">
        <f t="shared" ref="R36" si="194">IF(AND(Q36="Y",S36="Y"),0.25,0)</f>
        <v>0</v>
      </c>
      <c r="S36" s="42"/>
      <c r="T36" s="6">
        <f t="shared" ref="T36" si="195">IF(AND(S36="Y",U36="Y"),0.25,0)</f>
        <v>0</v>
      </c>
      <c r="U36" s="42"/>
      <c r="V36" s="6">
        <f t="shared" ref="V36" si="196">IF(AND(U36="Y",W36="Y"),0.25,0)</f>
        <v>0</v>
      </c>
      <c r="W36" s="42"/>
      <c r="X36" s="6">
        <f t="shared" ref="X36" si="197">IF(AND(W36="Y",Y36="Y"),0.25,0)</f>
        <v>0</v>
      </c>
      <c r="Y36" s="42"/>
      <c r="Z36" s="6">
        <f t="shared" ref="Z36" si="198">IF(AND(Y36="Y",AA36="Y"),0.25,0)</f>
        <v>0</v>
      </c>
      <c r="AA36" s="42"/>
      <c r="AB36" s="6">
        <f t="shared" ref="AB36" si="199">IF(AND(AA36="Y",AC36="Y"),0.25,0)</f>
        <v>0</v>
      </c>
      <c r="AC36" s="42"/>
      <c r="AD36" s="6">
        <f t="shared" si="177"/>
        <v>0</v>
      </c>
      <c r="AE36" s="42" t="s">
        <v>0</v>
      </c>
      <c r="AF36" s="6">
        <f t="shared" si="178"/>
        <v>0.25</v>
      </c>
      <c r="AG36" s="42" t="s">
        <v>0</v>
      </c>
      <c r="AH36" s="6">
        <f t="shared" si="179"/>
        <v>0.25</v>
      </c>
      <c r="AI36" s="42" t="s">
        <v>0</v>
      </c>
      <c r="AJ36" s="6">
        <f t="shared" si="180"/>
        <v>0.25</v>
      </c>
      <c r="AK36" s="42" t="s">
        <v>0</v>
      </c>
      <c r="AL36" s="6">
        <f t="shared" si="181"/>
        <v>0.25</v>
      </c>
      <c r="AM36" s="42" t="s">
        <v>0</v>
      </c>
      <c r="AN36" s="6">
        <f t="shared" si="182"/>
        <v>0.25</v>
      </c>
      <c r="AO36" s="42" t="s">
        <v>0</v>
      </c>
      <c r="AP36" s="6">
        <f t="shared" si="183"/>
        <v>0.25</v>
      </c>
      <c r="AQ36" s="42" t="s">
        <v>0</v>
      </c>
      <c r="AR36" s="6">
        <f t="shared" si="184"/>
        <v>0.25</v>
      </c>
      <c r="AS36" s="42" t="s">
        <v>0</v>
      </c>
      <c r="AT36" s="6">
        <f t="shared" ref="AT36:AT48" si="200">IF(AND(AS36="Y",AU36="Y"),0.25,0)</f>
        <v>0.25</v>
      </c>
      <c r="AU36" s="42" t="s">
        <v>0</v>
      </c>
      <c r="AV36" s="6">
        <f t="shared" ref="AV36:AV48" si="201">IF(AND(AU36="Y",AW36="Y"),0.25,0)</f>
        <v>0.25</v>
      </c>
      <c r="AW36" s="42" t="s">
        <v>0</v>
      </c>
      <c r="AX36" s="6">
        <f t="shared" ref="AX36:AX48" si="202">IF(AND(AW36="Y",AY36="Y"),0.25,0)</f>
        <v>0.25</v>
      </c>
      <c r="AY36" s="42" t="s">
        <v>0</v>
      </c>
      <c r="AZ36" s="6">
        <f t="shared" ref="AZ36:AZ48" si="203">IF(AND(AY36="Y",BA36="Y"),0.25,0)</f>
        <v>0.25</v>
      </c>
      <c r="BA36" s="42" t="s">
        <v>0</v>
      </c>
      <c r="BB36" s="18">
        <f t="shared" ref="BB36" si="204">SUM(F36,H36,J36,L36,N36,P36,R36,T36,V36,X36,Z36,AB36,AD36,AF36,AH36,AJ36,AL36,AN36,AP36,AR36,AT36,AV36,AX36,AZ36)</f>
        <v>2.75</v>
      </c>
      <c r="BC36" s="88" t="str">
        <f>IF(BB36&gt;=2,IF(BB37&gt;=2,"Y","")," ")</f>
        <v>Y</v>
      </c>
      <c r="BD36" s="20" t="str">
        <f t="shared" si="8"/>
        <v/>
      </c>
      <c r="BE36" s="9" t="s">
        <v>33</v>
      </c>
      <c r="BF36" s="9"/>
      <c r="BG36" s="42"/>
      <c r="BH36" s="90" t="str">
        <f>IF(BG36="YES",IF(BG37="YES","YES","")," ")</f>
        <v xml:space="preserve"> </v>
      </c>
    </row>
    <row r="37" spans="1:60" ht="15.75" thickBot="1" x14ac:dyDescent="0.3">
      <c r="A37" s="119"/>
      <c r="B37" s="57"/>
      <c r="C37" s="31"/>
      <c r="D37" s="24" t="s">
        <v>43</v>
      </c>
      <c r="E37" s="42"/>
      <c r="F37" s="6">
        <f>IF(AND(E37="Y",G37="Y"),0.25,0)</f>
        <v>0</v>
      </c>
      <c r="G37" s="42"/>
      <c r="H37" s="6">
        <f>IF(AND(G37="Y",I37="Y"),0.25,0)</f>
        <v>0</v>
      </c>
      <c r="I37" s="42"/>
      <c r="J37" s="6">
        <f>IF(AND(I37="Y",K37="Y"),0.25,0)</f>
        <v>0</v>
      </c>
      <c r="K37" s="42"/>
      <c r="L37" s="6">
        <f>IF(AND(K37="Y",M37="Y"),0.25,0)</f>
        <v>0</v>
      </c>
      <c r="M37" s="42"/>
      <c r="N37" s="6">
        <f>IF(AND(M37="Y",O37="Y"),0.25,0)</f>
        <v>0</v>
      </c>
      <c r="O37" s="42"/>
      <c r="P37" s="6">
        <f>IF(AND(O37="Y",Q37="Y"),0.25,0)</f>
        <v>0</v>
      </c>
      <c r="Q37" s="42"/>
      <c r="R37" s="6">
        <f>IF(AND(Q37="Y",S37="Y"),0.25,0)</f>
        <v>0</v>
      </c>
      <c r="S37" s="42"/>
      <c r="T37" s="6">
        <f>IF(AND(S37="Y",U37="Y"),0.25,0)</f>
        <v>0</v>
      </c>
      <c r="U37" s="42"/>
      <c r="V37" s="6">
        <f>IF(AND(U37="Y",W37="Y"),0.25,0)</f>
        <v>0</v>
      </c>
      <c r="W37" s="42"/>
      <c r="X37" s="6">
        <f>IF(AND(W37="Y",Y37="Y"),0.25,0)</f>
        <v>0</v>
      </c>
      <c r="Y37" s="42"/>
      <c r="Z37" s="6">
        <f>IF(AND(Y37="Y",AA37="Y"),0.25,0)</f>
        <v>0</v>
      </c>
      <c r="AA37" s="42"/>
      <c r="AB37" s="6">
        <f>IF(AND(AA37="Y",AC37="Y"),0.25,0)</f>
        <v>0</v>
      </c>
      <c r="AC37" s="42"/>
      <c r="AD37" s="6">
        <f>IF(AND(AC37="Y",AE37="Y"),0.25,0)</f>
        <v>0</v>
      </c>
      <c r="AE37" s="42" t="s">
        <v>0</v>
      </c>
      <c r="AF37" s="6">
        <f t="shared" si="178"/>
        <v>0.25</v>
      </c>
      <c r="AG37" s="42" t="s">
        <v>0</v>
      </c>
      <c r="AH37" s="6">
        <f t="shared" si="179"/>
        <v>0.25</v>
      </c>
      <c r="AI37" s="42" t="s">
        <v>0</v>
      </c>
      <c r="AJ37" s="6">
        <f t="shared" si="180"/>
        <v>0.25</v>
      </c>
      <c r="AK37" s="42" t="s">
        <v>0</v>
      </c>
      <c r="AL37" s="6">
        <f t="shared" si="181"/>
        <v>0.25</v>
      </c>
      <c r="AM37" s="42" t="s">
        <v>0</v>
      </c>
      <c r="AN37" s="6">
        <f t="shared" si="182"/>
        <v>0.25</v>
      </c>
      <c r="AO37" s="42" t="s">
        <v>0</v>
      </c>
      <c r="AP37" s="6">
        <f t="shared" si="183"/>
        <v>0.25</v>
      </c>
      <c r="AQ37" s="42" t="s">
        <v>0</v>
      </c>
      <c r="AR37" s="6">
        <f t="shared" si="184"/>
        <v>0.25</v>
      </c>
      <c r="AS37" s="42" t="s">
        <v>0</v>
      </c>
      <c r="AT37" s="6">
        <f t="shared" si="200"/>
        <v>0.25</v>
      </c>
      <c r="AU37" s="42" t="s">
        <v>0</v>
      </c>
      <c r="AV37" s="6">
        <f t="shared" si="201"/>
        <v>0.25</v>
      </c>
      <c r="AW37" s="42" t="s">
        <v>0</v>
      </c>
      <c r="AX37" s="6">
        <f t="shared" si="202"/>
        <v>0.25</v>
      </c>
      <c r="AY37" s="42" t="s">
        <v>0</v>
      </c>
      <c r="AZ37" s="6">
        <f t="shared" si="203"/>
        <v>0.25</v>
      </c>
      <c r="BA37" s="42" t="s">
        <v>0</v>
      </c>
      <c r="BB37" s="18">
        <f>SUM(F37,H37,J37,L37,N37,P37,R37,T37,V37,X37,Z37,AB37,AD37,AF37,AH37,AJ37,AL37,AN37,AP37,AR37,AT37,AV37,AX37,AZ37)</f>
        <v>2.75</v>
      </c>
      <c r="BC37" s="89"/>
      <c r="BD37" s="20" t="str">
        <f t="shared" si="8"/>
        <v/>
      </c>
      <c r="BE37" s="9"/>
      <c r="BF37" s="9" t="s">
        <v>36</v>
      </c>
      <c r="BG37" s="42"/>
      <c r="BH37" s="91"/>
    </row>
    <row r="38" spans="1:60" ht="15.75" thickBot="1" x14ac:dyDescent="0.3">
      <c r="A38" s="118">
        <v>13</v>
      </c>
      <c r="B38" s="56"/>
      <c r="C38" s="32">
        <v>107</v>
      </c>
      <c r="D38" s="23" t="s">
        <v>42</v>
      </c>
      <c r="E38" s="42"/>
      <c r="F38" s="6">
        <f t="shared" ref="F38" si="205">IF(AND(E38="Y",G38="Y"),0.25,0)</f>
        <v>0</v>
      </c>
      <c r="G38" s="42"/>
      <c r="H38" s="6">
        <f t="shared" ref="H38" si="206">IF(AND(G38="Y",I38="Y"),0.25,0)</f>
        <v>0</v>
      </c>
      <c r="I38" s="42"/>
      <c r="J38" s="6">
        <f t="shared" ref="J38" si="207">IF(AND(I38="Y",K38="Y"),0.25,0)</f>
        <v>0</v>
      </c>
      <c r="K38" s="42"/>
      <c r="L38" s="6">
        <f t="shared" ref="L38" si="208">IF(AND(K38="Y",M38="Y"),0.25,0)</f>
        <v>0</v>
      </c>
      <c r="M38" s="42"/>
      <c r="N38" s="6">
        <f t="shared" ref="N38" si="209">IF(AND(M38="Y",O38="Y"),0.25,0)</f>
        <v>0</v>
      </c>
      <c r="O38" s="42"/>
      <c r="P38" s="6">
        <f t="shared" ref="P38" si="210">IF(AND(O38="Y",Q38="Y"),0.25,0)</f>
        <v>0</v>
      </c>
      <c r="Q38" s="42"/>
      <c r="R38" s="6">
        <f t="shared" ref="R38" si="211">IF(AND(Q38="Y",S38="Y"),0.25,0)</f>
        <v>0</v>
      </c>
      <c r="S38" s="42"/>
      <c r="T38" s="6">
        <f t="shared" ref="T38" si="212">IF(AND(S38="Y",U38="Y"),0.25,0)</f>
        <v>0</v>
      </c>
      <c r="U38" s="42"/>
      <c r="V38" s="6">
        <f t="shared" ref="V38" si="213">IF(AND(U38="Y",W38="Y"),0.25,0)</f>
        <v>0</v>
      </c>
      <c r="W38" s="42"/>
      <c r="X38" s="6">
        <f t="shared" ref="X38" si="214">IF(AND(W38="Y",Y38="Y"),0.25,0)</f>
        <v>0</v>
      </c>
      <c r="Y38" s="42"/>
      <c r="Z38" s="6">
        <f t="shared" ref="Z38" si="215">IF(AND(Y38="Y",AA38="Y"),0.25,0)</f>
        <v>0</v>
      </c>
      <c r="AA38" s="42"/>
      <c r="AB38" s="6">
        <f t="shared" ref="AB38" si="216">IF(AND(AA38="Y",AC38="Y"),0.25,0)</f>
        <v>0</v>
      </c>
      <c r="AC38" s="42"/>
      <c r="AD38" s="6">
        <f t="shared" ref="AD38" si="217">IF(AND(AC38="Y",AE38="Y"),0.25,0)</f>
        <v>0</v>
      </c>
      <c r="AE38" s="42" t="s">
        <v>0</v>
      </c>
      <c r="AF38" s="6">
        <f t="shared" si="178"/>
        <v>0.25</v>
      </c>
      <c r="AG38" s="42" t="s">
        <v>0</v>
      </c>
      <c r="AH38" s="6">
        <f t="shared" si="179"/>
        <v>0.25</v>
      </c>
      <c r="AI38" s="42" t="s">
        <v>0</v>
      </c>
      <c r="AJ38" s="6">
        <f t="shared" si="180"/>
        <v>0.25</v>
      </c>
      <c r="AK38" s="42" t="s">
        <v>0</v>
      </c>
      <c r="AL38" s="6">
        <f t="shared" si="181"/>
        <v>0.25</v>
      </c>
      <c r="AM38" s="42" t="s">
        <v>0</v>
      </c>
      <c r="AN38" s="6">
        <f t="shared" si="182"/>
        <v>0.25</v>
      </c>
      <c r="AO38" s="42" t="s">
        <v>0</v>
      </c>
      <c r="AP38" s="6">
        <f t="shared" si="183"/>
        <v>0.25</v>
      </c>
      <c r="AQ38" s="42" t="s">
        <v>0</v>
      </c>
      <c r="AR38" s="6">
        <f t="shared" si="184"/>
        <v>0.25</v>
      </c>
      <c r="AS38" s="42" t="s">
        <v>0</v>
      </c>
      <c r="AT38" s="6">
        <f t="shared" si="200"/>
        <v>0.25</v>
      </c>
      <c r="AU38" s="42" t="s">
        <v>0</v>
      </c>
      <c r="AV38" s="6">
        <f t="shared" si="201"/>
        <v>0.25</v>
      </c>
      <c r="AW38" s="42" t="s">
        <v>0</v>
      </c>
      <c r="AX38" s="6">
        <f t="shared" si="202"/>
        <v>0.25</v>
      </c>
      <c r="AY38" s="42" t="s">
        <v>0</v>
      </c>
      <c r="AZ38" s="6">
        <f t="shared" si="203"/>
        <v>0.25</v>
      </c>
      <c r="BA38" s="42" t="s">
        <v>0</v>
      </c>
      <c r="BB38" s="18">
        <f t="shared" ref="BB38" si="218">SUM(F38,H38,J38,L38,N38,P38,R38,T38,V38,X38,Z38,AB38,AD38,AF38,AH38,AJ38,AL38,AN38,AP38,AR38,AT38,AV38,AX38,AZ38)</f>
        <v>2.75</v>
      </c>
      <c r="BC38" s="88" t="str">
        <f>IF(BB38&gt;=2,IF(BB39&gt;=2,"Y","")," ")</f>
        <v>Y</v>
      </c>
      <c r="BD38" s="20" t="str">
        <f t="shared" si="8"/>
        <v/>
      </c>
      <c r="BE38" s="9"/>
      <c r="BF38" s="9"/>
      <c r="BG38" s="42"/>
      <c r="BH38" s="90" t="str">
        <f t="shared" ref="BH38" si="219">IF(BG38="YES",IF(BG39="YES","YES","")," ")</f>
        <v xml:space="preserve"> </v>
      </c>
    </row>
    <row r="39" spans="1:60" ht="15.75" thickBot="1" x14ac:dyDescent="0.3">
      <c r="A39" s="119"/>
      <c r="B39" s="57"/>
      <c r="C39" s="31"/>
      <c r="D39" s="24" t="s">
        <v>43</v>
      </c>
      <c r="E39" s="42"/>
      <c r="F39" s="6">
        <f>IF(AND(E39="Y",G39="Y"),0.25,0)</f>
        <v>0</v>
      </c>
      <c r="G39" s="42"/>
      <c r="H39" s="6">
        <f>IF(AND(G39="Y",I39="Y"),0.25,0)</f>
        <v>0</v>
      </c>
      <c r="I39" s="42"/>
      <c r="J39" s="6">
        <f>IF(AND(I39="Y",K39="Y"),0.25,0)</f>
        <v>0</v>
      </c>
      <c r="K39" s="42"/>
      <c r="L39" s="6">
        <f>IF(AND(K39="Y",M39="Y"),0.25,0)</f>
        <v>0</v>
      </c>
      <c r="M39" s="42"/>
      <c r="N39" s="6">
        <f>IF(AND(M39="Y",O39="Y"),0.25,0)</f>
        <v>0</v>
      </c>
      <c r="O39" s="42"/>
      <c r="P39" s="6">
        <f>IF(AND(O39="Y",Q39="Y"),0.25,0)</f>
        <v>0</v>
      </c>
      <c r="Q39" s="42"/>
      <c r="R39" s="6">
        <f>IF(AND(Q39="Y",S39="Y"),0.25,0)</f>
        <v>0</v>
      </c>
      <c r="S39" s="42"/>
      <c r="T39" s="6">
        <f>IF(AND(S39="Y",U39="Y"),0.25,0)</f>
        <v>0</v>
      </c>
      <c r="U39" s="42"/>
      <c r="V39" s="6">
        <f>IF(AND(U39="Y",W39="Y"),0.25,0)</f>
        <v>0</v>
      </c>
      <c r="W39" s="42"/>
      <c r="X39" s="6">
        <f>IF(AND(W39="Y",Y39="Y"),0.25,0)</f>
        <v>0</v>
      </c>
      <c r="Y39" s="42"/>
      <c r="Z39" s="6">
        <f>IF(AND(Y39="Y",AA39="Y"),0.25,0)</f>
        <v>0</v>
      </c>
      <c r="AA39" s="42"/>
      <c r="AB39" s="6">
        <f>IF(AND(AA39="Y",AC39="Y"),0.25,0)</f>
        <v>0</v>
      </c>
      <c r="AC39" s="42"/>
      <c r="AD39" s="6">
        <f>IF(AND(AC39="Y",AE39="Y"),0.25,0)</f>
        <v>0</v>
      </c>
      <c r="AE39" s="42" t="s">
        <v>0</v>
      </c>
      <c r="AF39" s="6">
        <f t="shared" si="178"/>
        <v>0.25</v>
      </c>
      <c r="AG39" s="42" t="s">
        <v>0</v>
      </c>
      <c r="AH39" s="6">
        <f t="shared" si="179"/>
        <v>0.25</v>
      </c>
      <c r="AI39" s="42" t="s">
        <v>0</v>
      </c>
      <c r="AJ39" s="6">
        <f t="shared" si="180"/>
        <v>0.25</v>
      </c>
      <c r="AK39" s="42" t="s">
        <v>0</v>
      </c>
      <c r="AL39" s="6">
        <f t="shared" si="181"/>
        <v>0.25</v>
      </c>
      <c r="AM39" s="42" t="s">
        <v>0</v>
      </c>
      <c r="AN39" s="6">
        <f t="shared" si="182"/>
        <v>0.25</v>
      </c>
      <c r="AO39" s="42" t="s">
        <v>0</v>
      </c>
      <c r="AP39" s="6">
        <f t="shared" si="183"/>
        <v>0.25</v>
      </c>
      <c r="AQ39" s="42" t="s">
        <v>0</v>
      </c>
      <c r="AR39" s="6">
        <f t="shared" si="184"/>
        <v>0.25</v>
      </c>
      <c r="AS39" s="42" t="s">
        <v>0</v>
      </c>
      <c r="AT39" s="6">
        <f t="shared" si="200"/>
        <v>0.25</v>
      </c>
      <c r="AU39" s="42" t="s">
        <v>0</v>
      </c>
      <c r="AV39" s="6">
        <f t="shared" si="201"/>
        <v>0.25</v>
      </c>
      <c r="AW39" s="42" t="s">
        <v>0</v>
      </c>
      <c r="AX39" s="6">
        <f t="shared" si="202"/>
        <v>0.25</v>
      </c>
      <c r="AY39" s="42" t="s">
        <v>0</v>
      </c>
      <c r="AZ39" s="6">
        <f t="shared" si="203"/>
        <v>0.25</v>
      </c>
      <c r="BA39" s="42" t="s">
        <v>0</v>
      </c>
      <c r="BB39" s="18">
        <f>SUM(F39,H39,J39,L39,N39,P39,R39,T39,V39,X39,Z39,AB39,AD39,AF39,AH39,AJ39,AL39,AN39,AP39,AR39,AT39,AV39,AX39,AZ39)</f>
        <v>2.75</v>
      </c>
      <c r="BC39" s="89"/>
      <c r="BD39" s="20" t="str">
        <f t="shared" si="8"/>
        <v/>
      </c>
      <c r="BE39" s="9"/>
      <c r="BF39" s="9" t="s">
        <v>38</v>
      </c>
      <c r="BG39" s="42"/>
      <c r="BH39" s="91"/>
    </row>
    <row r="40" spans="1:60" ht="15.75" thickBot="1" x14ac:dyDescent="0.3">
      <c r="A40" s="118">
        <v>14</v>
      </c>
      <c r="B40" s="56"/>
      <c r="C40" s="32">
        <v>108</v>
      </c>
      <c r="D40" s="23" t="s">
        <v>42</v>
      </c>
      <c r="E40" s="42"/>
      <c r="F40" s="6">
        <f t="shared" ref="F40" si="220">IF(AND(E40="Y",G40="Y"),0.25,0)</f>
        <v>0</v>
      </c>
      <c r="G40" s="42"/>
      <c r="H40" s="6">
        <f t="shared" ref="H40" si="221">IF(AND(G40="Y",I40="Y"),0.25,0)</f>
        <v>0</v>
      </c>
      <c r="I40" s="42"/>
      <c r="J40" s="6">
        <f t="shared" ref="J40" si="222">IF(AND(I40="Y",K40="Y"),0.25,0)</f>
        <v>0</v>
      </c>
      <c r="K40" s="42"/>
      <c r="L40" s="6">
        <f t="shared" ref="L40" si="223">IF(AND(K40="Y",M40="Y"),0.25,0)</f>
        <v>0</v>
      </c>
      <c r="M40" s="42"/>
      <c r="N40" s="6">
        <f t="shared" ref="N40" si="224">IF(AND(M40="Y",O40="Y"),0.25,0)</f>
        <v>0</v>
      </c>
      <c r="O40" s="42"/>
      <c r="P40" s="6">
        <f t="shared" ref="P40" si="225">IF(AND(O40="Y",Q40="Y"),0.25,0)</f>
        <v>0</v>
      </c>
      <c r="Q40" s="42"/>
      <c r="R40" s="6">
        <f t="shared" ref="R40" si="226">IF(AND(Q40="Y",S40="Y"),0.25,0)</f>
        <v>0</v>
      </c>
      <c r="S40" s="42"/>
      <c r="T40" s="6">
        <f t="shared" ref="T40" si="227">IF(AND(S40="Y",U40="Y"),0.25,0)</f>
        <v>0</v>
      </c>
      <c r="U40" s="42"/>
      <c r="V40" s="6">
        <f t="shared" ref="V40" si="228">IF(AND(U40="Y",W40="Y"),0.25,0)</f>
        <v>0</v>
      </c>
      <c r="W40" s="42"/>
      <c r="X40" s="6">
        <f t="shared" ref="X40" si="229">IF(AND(W40="Y",Y40="Y"),0.25,0)</f>
        <v>0</v>
      </c>
      <c r="Y40" s="42"/>
      <c r="Z40" s="6">
        <f t="shared" ref="Z40" si="230">IF(AND(Y40="Y",AA40="Y"),0.25,0)</f>
        <v>0</v>
      </c>
      <c r="AA40" s="42"/>
      <c r="AB40" s="6">
        <f t="shared" ref="AB40" si="231">IF(AND(AA40="Y",AC40="Y"),0.25,0)</f>
        <v>0</v>
      </c>
      <c r="AC40" s="42"/>
      <c r="AD40" s="6">
        <f t="shared" ref="AD40" si="232">IF(AND(AC40="Y",AE40="Y"),0.25,0)</f>
        <v>0</v>
      </c>
      <c r="AE40" s="42" t="s">
        <v>0</v>
      </c>
      <c r="AF40" s="6">
        <f t="shared" si="178"/>
        <v>0.25</v>
      </c>
      <c r="AG40" s="42" t="s">
        <v>0</v>
      </c>
      <c r="AH40" s="6">
        <f t="shared" si="179"/>
        <v>0.25</v>
      </c>
      <c r="AI40" s="42" t="s">
        <v>0</v>
      </c>
      <c r="AJ40" s="6">
        <f t="shared" si="180"/>
        <v>0.25</v>
      </c>
      <c r="AK40" s="42" t="s">
        <v>0</v>
      </c>
      <c r="AL40" s="6">
        <f t="shared" si="181"/>
        <v>0.25</v>
      </c>
      <c r="AM40" s="42" t="s">
        <v>0</v>
      </c>
      <c r="AN40" s="6">
        <f t="shared" si="182"/>
        <v>0.25</v>
      </c>
      <c r="AO40" s="42" t="s">
        <v>0</v>
      </c>
      <c r="AP40" s="6">
        <f t="shared" si="183"/>
        <v>0.25</v>
      </c>
      <c r="AQ40" s="42" t="s">
        <v>0</v>
      </c>
      <c r="AR40" s="6">
        <f t="shared" si="184"/>
        <v>0.25</v>
      </c>
      <c r="AS40" s="42" t="s">
        <v>0</v>
      </c>
      <c r="AT40" s="6">
        <f t="shared" si="200"/>
        <v>0.25</v>
      </c>
      <c r="AU40" s="42" t="s">
        <v>0</v>
      </c>
      <c r="AV40" s="6">
        <f t="shared" si="201"/>
        <v>0.25</v>
      </c>
      <c r="AW40" s="42" t="s">
        <v>0</v>
      </c>
      <c r="AX40" s="6">
        <f t="shared" si="202"/>
        <v>0.25</v>
      </c>
      <c r="AY40" s="42" t="s">
        <v>0</v>
      </c>
      <c r="AZ40" s="6">
        <f t="shared" si="203"/>
        <v>0.25</v>
      </c>
      <c r="BA40" s="42" t="s">
        <v>0</v>
      </c>
      <c r="BB40" s="18">
        <f t="shared" ref="BB40" si="233">SUM(F40,H40,J40,L40,N40,P40,R40,T40,V40,X40,Z40,AB40,AD40,AF40,AH40,AJ40,AL40,AN40,AP40,AR40,AT40,AV40,AX40,AZ40)</f>
        <v>2.75</v>
      </c>
      <c r="BC40" s="88" t="str">
        <f>IF(BB40&gt;=2,IF(BB41&gt;=2,"Y","")," ")</f>
        <v>Y</v>
      </c>
      <c r="BD40" s="20" t="str">
        <f t="shared" si="8"/>
        <v/>
      </c>
      <c r="BE40" s="9"/>
      <c r="BF40" s="9"/>
      <c r="BG40" s="42"/>
      <c r="BH40" s="90" t="str">
        <f t="shared" ref="BH40" si="234">IF(BG40="YES",IF(BG41="YES","YES","")," ")</f>
        <v xml:space="preserve"> </v>
      </c>
    </row>
    <row r="41" spans="1:60" ht="15.75" thickBot="1" x14ac:dyDescent="0.3">
      <c r="A41" s="119"/>
      <c r="B41" s="57"/>
      <c r="C41" s="31"/>
      <c r="D41" s="24" t="s">
        <v>43</v>
      </c>
      <c r="E41" s="42"/>
      <c r="F41" s="6">
        <f>IF(AND(E41="Y",G41="Y"),0.25,0)</f>
        <v>0</v>
      </c>
      <c r="G41" s="42"/>
      <c r="H41" s="6">
        <f>IF(AND(G41="Y",I41="Y"),0.25,0)</f>
        <v>0</v>
      </c>
      <c r="I41" s="42"/>
      <c r="J41" s="6">
        <f>IF(AND(I41="Y",K41="Y"),0.25,0)</f>
        <v>0</v>
      </c>
      <c r="K41" s="42"/>
      <c r="L41" s="6">
        <f>IF(AND(K41="Y",M41="Y"),0.25,0)</f>
        <v>0</v>
      </c>
      <c r="M41" s="42"/>
      <c r="N41" s="6">
        <f>IF(AND(M41="Y",O41="Y"),0.25,0)</f>
        <v>0</v>
      </c>
      <c r="O41" s="42"/>
      <c r="P41" s="6">
        <f>IF(AND(O41="Y",Q41="Y"),0.25,0)</f>
        <v>0</v>
      </c>
      <c r="Q41" s="42"/>
      <c r="R41" s="6">
        <f>IF(AND(Q41="Y",S41="Y"),0.25,0)</f>
        <v>0</v>
      </c>
      <c r="S41" s="42"/>
      <c r="T41" s="6">
        <f>IF(AND(S41="Y",U41="Y"),0.25,0)</f>
        <v>0</v>
      </c>
      <c r="U41" s="42"/>
      <c r="V41" s="6">
        <f>IF(AND(U41="Y",W41="Y"),0.25,0)</f>
        <v>0</v>
      </c>
      <c r="W41" s="42"/>
      <c r="X41" s="6">
        <f>IF(AND(W41="Y",Y41="Y"),0.25,0)</f>
        <v>0</v>
      </c>
      <c r="Y41" s="42"/>
      <c r="Z41" s="6">
        <f>IF(AND(Y41="Y",AA41="Y"),0.25,0)</f>
        <v>0</v>
      </c>
      <c r="AA41" s="42"/>
      <c r="AB41" s="6">
        <f>IF(AND(AA41="Y",AC41="Y"),0.25,0)</f>
        <v>0</v>
      </c>
      <c r="AC41" s="42"/>
      <c r="AD41" s="6">
        <f>IF(AND(AC41="Y",AE41="Y"),0.25,0)</f>
        <v>0</v>
      </c>
      <c r="AE41" s="42" t="s">
        <v>0</v>
      </c>
      <c r="AF41" s="6">
        <f t="shared" si="178"/>
        <v>0.25</v>
      </c>
      <c r="AG41" s="42" t="s">
        <v>0</v>
      </c>
      <c r="AH41" s="6">
        <f t="shared" si="179"/>
        <v>0.25</v>
      </c>
      <c r="AI41" s="42" t="s">
        <v>0</v>
      </c>
      <c r="AJ41" s="6">
        <f t="shared" si="180"/>
        <v>0.25</v>
      </c>
      <c r="AK41" s="42" t="s">
        <v>0</v>
      </c>
      <c r="AL41" s="6">
        <f t="shared" si="181"/>
        <v>0.25</v>
      </c>
      <c r="AM41" s="42" t="s">
        <v>0</v>
      </c>
      <c r="AN41" s="6">
        <f t="shared" si="182"/>
        <v>0.25</v>
      </c>
      <c r="AO41" s="42" t="s">
        <v>0</v>
      </c>
      <c r="AP41" s="6">
        <f t="shared" si="183"/>
        <v>0.25</v>
      </c>
      <c r="AQ41" s="42" t="s">
        <v>0</v>
      </c>
      <c r="AR41" s="6">
        <f t="shared" si="184"/>
        <v>0.25</v>
      </c>
      <c r="AS41" s="42" t="s">
        <v>0</v>
      </c>
      <c r="AT41" s="6">
        <f t="shared" si="200"/>
        <v>0.25</v>
      </c>
      <c r="AU41" s="42" t="s">
        <v>0</v>
      </c>
      <c r="AV41" s="6">
        <f t="shared" si="201"/>
        <v>0.25</v>
      </c>
      <c r="AW41" s="42" t="s">
        <v>0</v>
      </c>
      <c r="AX41" s="6">
        <f t="shared" si="202"/>
        <v>0.25</v>
      </c>
      <c r="AY41" s="42" t="s">
        <v>0</v>
      </c>
      <c r="AZ41" s="6">
        <f t="shared" si="203"/>
        <v>0.25</v>
      </c>
      <c r="BA41" s="42" t="s">
        <v>0</v>
      </c>
      <c r="BB41" s="18">
        <f>SUM(F41,H41,J41,L41,N41,P41,R41,T41,V41,X41,Z41,AB41,AD41,AF41,AH41,AJ41,AL41,AN41,AP41,AR41,AT41,AV41,AX41,AZ41)</f>
        <v>2.75</v>
      </c>
      <c r="BC41" s="89"/>
      <c r="BD41" s="20" t="str">
        <f t="shared" si="8"/>
        <v/>
      </c>
      <c r="BE41" s="9"/>
      <c r="BF41" s="9"/>
      <c r="BG41" s="42"/>
      <c r="BH41" s="91"/>
    </row>
    <row r="42" spans="1:60" ht="15.75" thickBot="1" x14ac:dyDescent="0.3">
      <c r="A42" s="118">
        <v>15</v>
      </c>
      <c r="B42" s="56"/>
      <c r="C42" s="32">
        <v>109</v>
      </c>
      <c r="D42" s="23" t="s">
        <v>42</v>
      </c>
      <c r="E42" s="42"/>
      <c r="F42" s="6">
        <f t="shared" ref="F42" si="235">IF(AND(E42="Y",G42="Y"),0.25,0)</f>
        <v>0</v>
      </c>
      <c r="G42" s="42"/>
      <c r="H42" s="6">
        <f t="shared" ref="H42" si="236">IF(AND(G42="Y",I42="Y"),0.25,0)</f>
        <v>0</v>
      </c>
      <c r="I42" s="42"/>
      <c r="J42" s="6">
        <f t="shared" ref="J42" si="237">IF(AND(I42="Y",K42="Y"),0.25,0)</f>
        <v>0</v>
      </c>
      <c r="K42" s="42"/>
      <c r="L42" s="6">
        <f t="shared" ref="L42" si="238">IF(AND(K42="Y",M42="Y"),0.25,0)</f>
        <v>0</v>
      </c>
      <c r="M42" s="42"/>
      <c r="N42" s="6">
        <f t="shared" ref="N42" si="239">IF(AND(M42="Y",O42="Y"),0.25,0)</f>
        <v>0</v>
      </c>
      <c r="O42" s="42"/>
      <c r="P42" s="6">
        <f t="shared" ref="P42" si="240">IF(AND(O42="Y",Q42="Y"),0.25,0)</f>
        <v>0</v>
      </c>
      <c r="Q42" s="42"/>
      <c r="R42" s="6">
        <f t="shared" ref="R42" si="241">IF(AND(Q42="Y",S42="Y"),0.25,0)</f>
        <v>0</v>
      </c>
      <c r="S42" s="42"/>
      <c r="T42" s="6">
        <f t="shared" ref="T42" si="242">IF(AND(S42="Y",U42="Y"),0.25,0)</f>
        <v>0</v>
      </c>
      <c r="U42" s="42"/>
      <c r="V42" s="6">
        <f t="shared" ref="V42" si="243">IF(AND(U42="Y",W42="Y"),0.25,0)</f>
        <v>0</v>
      </c>
      <c r="W42" s="42"/>
      <c r="X42" s="6">
        <f t="shared" ref="X42" si="244">IF(AND(W42="Y",Y42="Y"),0.25,0)</f>
        <v>0</v>
      </c>
      <c r="Y42" s="42"/>
      <c r="Z42" s="6">
        <f t="shared" ref="Z42" si="245">IF(AND(Y42="Y",AA42="Y"),0.25,0)</f>
        <v>0</v>
      </c>
      <c r="AA42" s="42"/>
      <c r="AB42" s="6">
        <f t="shared" ref="AB42" si="246">IF(AND(AA42="Y",AC42="Y"),0.25,0)</f>
        <v>0</v>
      </c>
      <c r="AC42" s="42"/>
      <c r="AD42" s="6">
        <f t="shared" ref="AD42" si="247">IF(AND(AC42="Y",AE42="Y"),0.25,0)</f>
        <v>0</v>
      </c>
      <c r="AE42" s="42" t="s">
        <v>0</v>
      </c>
      <c r="AF42" s="6">
        <f t="shared" si="178"/>
        <v>0.25</v>
      </c>
      <c r="AG42" s="42" t="s">
        <v>0</v>
      </c>
      <c r="AH42" s="6">
        <f t="shared" si="179"/>
        <v>0.25</v>
      </c>
      <c r="AI42" s="42" t="s">
        <v>0</v>
      </c>
      <c r="AJ42" s="6">
        <f t="shared" si="180"/>
        <v>0.25</v>
      </c>
      <c r="AK42" s="42" t="s">
        <v>0</v>
      </c>
      <c r="AL42" s="6">
        <f t="shared" si="181"/>
        <v>0.25</v>
      </c>
      <c r="AM42" s="42" t="s">
        <v>0</v>
      </c>
      <c r="AN42" s="6">
        <f t="shared" si="182"/>
        <v>0.25</v>
      </c>
      <c r="AO42" s="42" t="s">
        <v>0</v>
      </c>
      <c r="AP42" s="6">
        <f t="shared" si="183"/>
        <v>0.25</v>
      </c>
      <c r="AQ42" s="42" t="s">
        <v>0</v>
      </c>
      <c r="AR42" s="6">
        <f t="shared" si="184"/>
        <v>0.25</v>
      </c>
      <c r="AS42" s="42" t="s">
        <v>0</v>
      </c>
      <c r="AT42" s="6">
        <f t="shared" si="200"/>
        <v>0</v>
      </c>
      <c r="AU42" s="42"/>
      <c r="AV42" s="6">
        <f t="shared" si="201"/>
        <v>0</v>
      </c>
      <c r="AW42" s="42"/>
      <c r="AX42" s="6">
        <f t="shared" si="202"/>
        <v>0</v>
      </c>
      <c r="AY42" s="42"/>
      <c r="AZ42" s="6">
        <f t="shared" si="203"/>
        <v>0</v>
      </c>
      <c r="BA42" s="42"/>
      <c r="BB42" s="18">
        <f t="shared" ref="BB42" si="248">SUM(F42,H42,J42,L42,N42,P42,R42,T42,V42,X42,Z42,AB42,AD42,AF42,AH42,AJ42,AL42,AN42,AP42,AR42,AT42,AV42,AX42,AZ42)</f>
        <v>1.75</v>
      </c>
      <c r="BC42" s="88" t="str">
        <f>IF(BB42&gt;=2,IF(BB43&gt;=2,"Y","")," ")</f>
        <v xml:space="preserve"> </v>
      </c>
      <c r="BD42" s="20" t="str">
        <f t="shared" si="8"/>
        <v/>
      </c>
      <c r="BE42" s="9"/>
      <c r="BF42" s="9"/>
      <c r="BG42" s="42"/>
      <c r="BH42" s="90" t="str">
        <f t="shared" ref="BH42" si="249">IF(BG42="YES",IF(BG43="YES","YES","")," ")</f>
        <v xml:space="preserve"> </v>
      </c>
    </row>
    <row r="43" spans="1:60" ht="15.75" thickBot="1" x14ac:dyDescent="0.3">
      <c r="A43" s="119"/>
      <c r="B43" s="57"/>
      <c r="C43" s="31"/>
      <c r="D43" s="24" t="s">
        <v>43</v>
      </c>
      <c r="E43" s="42"/>
      <c r="F43" s="6">
        <f>IF(AND(E43="Y",G43="Y"),0.25,0)</f>
        <v>0</v>
      </c>
      <c r="G43" s="42"/>
      <c r="H43" s="6">
        <f>IF(AND(G43="Y",I43="Y"),0.25,0)</f>
        <v>0</v>
      </c>
      <c r="I43" s="42"/>
      <c r="J43" s="6">
        <f>IF(AND(I43="Y",K43="Y"),0.25,0)</f>
        <v>0</v>
      </c>
      <c r="K43" s="42"/>
      <c r="L43" s="6">
        <f>IF(AND(K43="Y",M43="Y"),0.25,0)</f>
        <v>0</v>
      </c>
      <c r="M43" s="42"/>
      <c r="N43" s="6">
        <f>IF(AND(M43="Y",O43="Y"),0.25,0)</f>
        <v>0</v>
      </c>
      <c r="O43" s="42"/>
      <c r="P43" s="6">
        <f>IF(AND(O43="Y",Q43="Y"),0.25,0)</f>
        <v>0</v>
      </c>
      <c r="Q43" s="42"/>
      <c r="R43" s="6">
        <f>IF(AND(Q43="Y",S43="Y"),0.25,0)</f>
        <v>0</v>
      </c>
      <c r="S43" s="42"/>
      <c r="T43" s="6">
        <f>IF(AND(S43="Y",U43="Y"),0.25,0)</f>
        <v>0</v>
      </c>
      <c r="U43" s="42"/>
      <c r="V43" s="6">
        <f>IF(AND(U43="Y",W43="Y"),0.25,0)</f>
        <v>0</v>
      </c>
      <c r="W43" s="42"/>
      <c r="X43" s="6">
        <f>IF(AND(W43="Y",Y43="Y"),0.25,0)</f>
        <v>0</v>
      </c>
      <c r="Y43" s="42"/>
      <c r="Z43" s="6">
        <f>IF(AND(Y43="Y",AA43="Y"),0.25,0)</f>
        <v>0</v>
      </c>
      <c r="AA43" s="42"/>
      <c r="AB43" s="6">
        <f>IF(AND(AA43="Y",AC43="Y"),0.25,0)</f>
        <v>0</v>
      </c>
      <c r="AC43" s="42"/>
      <c r="AD43" s="6">
        <f>IF(AND(AC43="Y",AE43="Y"),0.25,0)</f>
        <v>0</v>
      </c>
      <c r="AE43" s="42" t="s">
        <v>0</v>
      </c>
      <c r="AF43" s="6">
        <f t="shared" si="178"/>
        <v>0.25</v>
      </c>
      <c r="AG43" s="42" t="s">
        <v>0</v>
      </c>
      <c r="AH43" s="6">
        <f t="shared" si="179"/>
        <v>0.25</v>
      </c>
      <c r="AI43" s="42" t="s">
        <v>0</v>
      </c>
      <c r="AJ43" s="6">
        <f t="shared" si="180"/>
        <v>0.25</v>
      </c>
      <c r="AK43" s="42" t="s">
        <v>0</v>
      </c>
      <c r="AL43" s="6">
        <f t="shared" si="181"/>
        <v>0.25</v>
      </c>
      <c r="AM43" s="42" t="s">
        <v>0</v>
      </c>
      <c r="AN43" s="6">
        <f t="shared" si="182"/>
        <v>0.25</v>
      </c>
      <c r="AO43" s="42" t="s">
        <v>0</v>
      </c>
      <c r="AP43" s="6">
        <f t="shared" si="183"/>
        <v>0.25</v>
      </c>
      <c r="AQ43" s="42" t="s">
        <v>0</v>
      </c>
      <c r="AR43" s="6">
        <f t="shared" si="184"/>
        <v>0.25</v>
      </c>
      <c r="AS43" s="42" t="s">
        <v>0</v>
      </c>
      <c r="AT43" s="6">
        <f t="shared" si="200"/>
        <v>0</v>
      </c>
      <c r="AU43" s="42"/>
      <c r="AV43" s="6">
        <f t="shared" si="201"/>
        <v>0</v>
      </c>
      <c r="AW43" s="42"/>
      <c r="AX43" s="6">
        <f t="shared" si="202"/>
        <v>0</v>
      </c>
      <c r="AY43" s="42"/>
      <c r="AZ43" s="6">
        <f t="shared" si="203"/>
        <v>0</v>
      </c>
      <c r="BA43" s="42"/>
      <c r="BB43" s="18">
        <f>SUM(F43,H43,J43,L43,N43,P43,R43,T43,V43,X43,Z43,AB43,AD43,AF43,AH43,AJ43,AL43,AN43,AP43,AR43,AT43,AV43,AX43,AZ43)</f>
        <v>1.75</v>
      </c>
      <c r="BC43" s="89"/>
      <c r="BD43" s="20" t="str">
        <f t="shared" si="8"/>
        <v/>
      </c>
      <c r="BE43" s="9"/>
      <c r="BF43" s="9"/>
      <c r="BG43" s="42"/>
      <c r="BH43" s="91"/>
    </row>
    <row r="44" spans="1:60" ht="15.75" thickBot="1" x14ac:dyDescent="0.3">
      <c r="A44" s="118">
        <v>16</v>
      </c>
      <c r="B44" s="56"/>
      <c r="C44" s="32">
        <v>110</v>
      </c>
      <c r="D44" s="23" t="s">
        <v>42</v>
      </c>
      <c r="E44" s="42"/>
      <c r="F44" s="6">
        <f t="shared" ref="F44" si="250">IF(AND(E44="Y",G44="Y"),0.25,0)</f>
        <v>0</v>
      </c>
      <c r="G44" s="42"/>
      <c r="H44" s="6">
        <f t="shared" ref="H44" si="251">IF(AND(G44="Y",I44="Y"),0.25,0)</f>
        <v>0</v>
      </c>
      <c r="I44" s="42"/>
      <c r="J44" s="6">
        <f t="shared" ref="J44" si="252">IF(AND(I44="Y",K44="Y"),0.25,0)</f>
        <v>0</v>
      </c>
      <c r="K44" s="42"/>
      <c r="L44" s="6">
        <f t="shared" ref="L44" si="253">IF(AND(K44="Y",M44="Y"),0.25,0)</f>
        <v>0</v>
      </c>
      <c r="M44" s="42"/>
      <c r="N44" s="6">
        <f t="shared" ref="N44" si="254">IF(AND(M44="Y",O44="Y"),0.25,0)</f>
        <v>0</v>
      </c>
      <c r="O44" s="42"/>
      <c r="P44" s="6">
        <f t="shared" ref="P44" si="255">IF(AND(O44="Y",Q44="Y"),0.25,0)</f>
        <v>0</v>
      </c>
      <c r="Q44" s="42"/>
      <c r="R44" s="6">
        <f t="shared" ref="R44" si="256">IF(AND(Q44="Y",S44="Y"),0.25,0)</f>
        <v>0</v>
      </c>
      <c r="S44" s="42"/>
      <c r="T44" s="6">
        <f t="shared" ref="T44" si="257">IF(AND(S44="Y",U44="Y"),0.25,0)</f>
        <v>0</v>
      </c>
      <c r="U44" s="42"/>
      <c r="V44" s="6">
        <f t="shared" ref="V44" si="258">IF(AND(U44="Y",W44="Y"),0.25,0)</f>
        <v>0</v>
      </c>
      <c r="W44" s="42"/>
      <c r="X44" s="6">
        <f t="shared" ref="X44" si="259">IF(AND(W44="Y",Y44="Y"),0.25,0)</f>
        <v>0</v>
      </c>
      <c r="Y44" s="42"/>
      <c r="Z44" s="6">
        <f t="shared" ref="Z44" si="260">IF(AND(Y44="Y",AA44="Y"),0.25,0)</f>
        <v>0</v>
      </c>
      <c r="AA44" s="42"/>
      <c r="AB44" s="6">
        <f t="shared" ref="AB44" si="261">IF(AND(AA44="Y",AC44="Y"),0.25,0)</f>
        <v>0</v>
      </c>
      <c r="AC44" s="42"/>
      <c r="AD44" s="6">
        <f t="shared" ref="AD44" si="262">IF(AND(AC44="Y",AE44="Y"),0.25,0)</f>
        <v>0</v>
      </c>
      <c r="AE44" s="42" t="s">
        <v>0</v>
      </c>
      <c r="AF44" s="6">
        <f t="shared" si="178"/>
        <v>0.25</v>
      </c>
      <c r="AG44" s="42" t="s">
        <v>0</v>
      </c>
      <c r="AH44" s="6">
        <f t="shared" si="179"/>
        <v>0.25</v>
      </c>
      <c r="AI44" s="42" t="s">
        <v>0</v>
      </c>
      <c r="AJ44" s="6">
        <f t="shared" si="180"/>
        <v>0.25</v>
      </c>
      <c r="AK44" s="42" t="s">
        <v>0</v>
      </c>
      <c r="AL44" s="6">
        <f t="shared" si="181"/>
        <v>0.25</v>
      </c>
      <c r="AM44" s="42" t="s">
        <v>0</v>
      </c>
      <c r="AN44" s="6">
        <f t="shared" si="182"/>
        <v>0.25</v>
      </c>
      <c r="AO44" s="42" t="s">
        <v>0</v>
      </c>
      <c r="AP44" s="6">
        <f t="shared" si="183"/>
        <v>0.25</v>
      </c>
      <c r="AQ44" s="42" t="s">
        <v>0</v>
      </c>
      <c r="AR44" s="6">
        <f t="shared" si="184"/>
        <v>0.25</v>
      </c>
      <c r="AS44" s="42" t="s">
        <v>0</v>
      </c>
      <c r="AT44" s="6">
        <f t="shared" si="200"/>
        <v>0</v>
      </c>
      <c r="AU44" s="42"/>
      <c r="AV44" s="6">
        <f t="shared" si="201"/>
        <v>0</v>
      </c>
      <c r="AW44" s="42"/>
      <c r="AX44" s="6">
        <f t="shared" si="202"/>
        <v>0</v>
      </c>
      <c r="AY44" s="42"/>
      <c r="AZ44" s="6">
        <f t="shared" si="203"/>
        <v>0</v>
      </c>
      <c r="BA44" s="42"/>
      <c r="BB44" s="18">
        <f t="shared" ref="BB44" si="263">SUM(F44,H44,J44,L44,N44,P44,R44,T44,V44,X44,Z44,AB44,AD44,AF44,AH44,AJ44,AL44,AN44,AP44,AR44,AT44,AV44,AX44,AZ44)</f>
        <v>1.75</v>
      </c>
      <c r="BC44" s="88" t="str">
        <f>IF(BB44&gt;=2,IF(BB45&gt;=2,"Y","")," ")</f>
        <v xml:space="preserve"> </v>
      </c>
      <c r="BD44" s="20" t="str">
        <f t="shared" si="8"/>
        <v/>
      </c>
      <c r="BE44" s="9" t="s">
        <v>34</v>
      </c>
      <c r="BF44" s="9"/>
      <c r="BG44" s="42"/>
      <c r="BH44" s="90" t="str">
        <f t="shared" ref="BH44" si="264">IF(BG44="YES",IF(BG45="YES","YES","")," ")</f>
        <v xml:space="preserve"> </v>
      </c>
    </row>
    <row r="45" spans="1:60" ht="15.75" thickBot="1" x14ac:dyDescent="0.3">
      <c r="A45" s="119"/>
      <c r="B45" s="57"/>
      <c r="C45" s="31"/>
      <c r="D45" s="24" t="s">
        <v>43</v>
      </c>
      <c r="E45" s="42"/>
      <c r="F45" s="6">
        <f>IF(AND(E45="Y",G45="Y"),0.25,0)</f>
        <v>0</v>
      </c>
      <c r="G45" s="42"/>
      <c r="H45" s="6">
        <f>IF(AND(G45="Y",I45="Y"),0.25,0)</f>
        <v>0</v>
      </c>
      <c r="I45" s="42"/>
      <c r="J45" s="6">
        <f>IF(AND(I45="Y",K45="Y"),0.25,0)</f>
        <v>0</v>
      </c>
      <c r="K45" s="42"/>
      <c r="L45" s="6">
        <f>IF(AND(K45="Y",M45="Y"),0.25,0)</f>
        <v>0</v>
      </c>
      <c r="M45" s="42"/>
      <c r="N45" s="6">
        <f>IF(AND(M45="Y",O45="Y"),0.25,0)</f>
        <v>0</v>
      </c>
      <c r="O45" s="42"/>
      <c r="P45" s="6">
        <f>IF(AND(O45="Y",Q45="Y"),0.25,0)</f>
        <v>0</v>
      </c>
      <c r="Q45" s="42"/>
      <c r="R45" s="6">
        <f>IF(AND(Q45="Y",S45="Y"),0.25,0)</f>
        <v>0</v>
      </c>
      <c r="S45" s="42"/>
      <c r="T45" s="6">
        <f>IF(AND(S45="Y",U45="Y"),0.25,0)</f>
        <v>0</v>
      </c>
      <c r="U45" s="42"/>
      <c r="V45" s="6">
        <f>IF(AND(U45="Y",W45="Y"),0.25,0)</f>
        <v>0</v>
      </c>
      <c r="W45" s="42"/>
      <c r="X45" s="6">
        <f>IF(AND(W45="Y",Y45="Y"),0.25,0)</f>
        <v>0</v>
      </c>
      <c r="Y45" s="42"/>
      <c r="Z45" s="6">
        <f>IF(AND(Y45="Y",AA45="Y"),0.25,0)</f>
        <v>0</v>
      </c>
      <c r="AA45" s="42"/>
      <c r="AB45" s="6">
        <f>IF(AND(AA45="Y",AC45="Y"),0.25,0)</f>
        <v>0</v>
      </c>
      <c r="AC45" s="42"/>
      <c r="AD45" s="6">
        <f>IF(AND(AC45="Y",AE45="Y"),0.25,0)</f>
        <v>0</v>
      </c>
      <c r="AE45" s="42" t="s">
        <v>0</v>
      </c>
      <c r="AF45" s="6">
        <f t="shared" si="178"/>
        <v>0.25</v>
      </c>
      <c r="AG45" s="42" t="s">
        <v>0</v>
      </c>
      <c r="AH45" s="6">
        <f t="shared" si="179"/>
        <v>0.25</v>
      </c>
      <c r="AI45" s="42" t="s">
        <v>0</v>
      </c>
      <c r="AJ45" s="6">
        <f t="shared" si="180"/>
        <v>0.25</v>
      </c>
      <c r="AK45" s="42" t="s">
        <v>0</v>
      </c>
      <c r="AL45" s="6">
        <f t="shared" si="181"/>
        <v>0.25</v>
      </c>
      <c r="AM45" s="42" t="s">
        <v>0</v>
      </c>
      <c r="AN45" s="6">
        <f t="shared" si="182"/>
        <v>0.25</v>
      </c>
      <c r="AO45" s="42" t="s">
        <v>0</v>
      </c>
      <c r="AP45" s="6">
        <f t="shared" si="183"/>
        <v>0.25</v>
      </c>
      <c r="AQ45" s="42" t="s">
        <v>0</v>
      </c>
      <c r="AR45" s="6">
        <f t="shared" si="184"/>
        <v>0.25</v>
      </c>
      <c r="AS45" s="42" t="s">
        <v>0</v>
      </c>
      <c r="AT45" s="6">
        <f t="shared" si="200"/>
        <v>0</v>
      </c>
      <c r="AU45" s="42"/>
      <c r="AV45" s="6">
        <f t="shared" si="201"/>
        <v>0</v>
      </c>
      <c r="AW45" s="42"/>
      <c r="AX45" s="6">
        <f t="shared" si="202"/>
        <v>0</v>
      </c>
      <c r="AY45" s="42"/>
      <c r="AZ45" s="6">
        <f t="shared" si="203"/>
        <v>0</v>
      </c>
      <c r="BA45" s="42"/>
      <c r="BB45" s="18">
        <f>SUM(F45,H45,J45,L45,N45,P45,R45,T45,V45,X45,Z45,AB45,AD45,AF45,AH45,AJ45,AL45,AN45,AP45,AR45,AT45,AV45,AX45,AZ45)</f>
        <v>1.75</v>
      </c>
      <c r="BC45" s="89"/>
      <c r="BD45" s="20" t="str">
        <f t="shared" si="8"/>
        <v/>
      </c>
      <c r="BE45" s="9" t="s">
        <v>33</v>
      </c>
      <c r="BF45" s="9" t="s">
        <v>37</v>
      </c>
      <c r="BG45" s="42"/>
      <c r="BH45" s="91"/>
    </row>
    <row r="46" spans="1:60" ht="15.75" thickBot="1" x14ac:dyDescent="0.3">
      <c r="A46" s="118">
        <v>17</v>
      </c>
      <c r="B46" s="56"/>
      <c r="C46" s="32">
        <v>111</v>
      </c>
      <c r="D46" s="23" t="s">
        <v>42</v>
      </c>
      <c r="E46" s="42"/>
      <c r="F46" s="6">
        <f t="shared" ref="F46" si="265">IF(AND(E46="Y",G46="Y"),0.25,0)</f>
        <v>0</v>
      </c>
      <c r="G46" s="42"/>
      <c r="H46" s="6">
        <f t="shared" ref="H46" si="266">IF(AND(G46="Y",I46="Y"),0.25,0)</f>
        <v>0</v>
      </c>
      <c r="I46" s="42"/>
      <c r="J46" s="6">
        <f t="shared" ref="J46" si="267">IF(AND(I46="Y",K46="Y"),0.25,0)</f>
        <v>0</v>
      </c>
      <c r="K46" s="42"/>
      <c r="L46" s="6">
        <f t="shared" ref="L46" si="268">IF(AND(K46="Y",M46="Y"),0.25,0)</f>
        <v>0</v>
      </c>
      <c r="M46" s="42"/>
      <c r="N46" s="6">
        <f t="shared" ref="N46" si="269">IF(AND(M46="Y",O46="Y"),0.25,0)</f>
        <v>0</v>
      </c>
      <c r="O46" s="42"/>
      <c r="P46" s="6">
        <f t="shared" ref="P46" si="270">IF(AND(O46="Y",Q46="Y"),0.25,0)</f>
        <v>0</v>
      </c>
      <c r="Q46" s="42"/>
      <c r="R46" s="6">
        <f t="shared" ref="R46" si="271">IF(AND(Q46="Y",S46="Y"),0.25,0)</f>
        <v>0</v>
      </c>
      <c r="S46" s="42"/>
      <c r="T46" s="6">
        <f t="shared" ref="T46" si="272">IF(AND(S46="Y",U46="Y"),0.25,0)</f>
        <v>0</v>
      </c>
      <c r="U46" s="42"/>
      <c r="V46" s="6">
        <f t="shared" ref="V46" si="273">IF(AND(U46="Y",W46="Y"),0.25,0)</f>
        <v>0</v>
      </c>
      <c r="W46" s="42"/>
      <c r="X46" s="6">
        <f t="shared" ref="X46" si="274">IF(AND(W46="Y",Y46="Y"),0.25,0)</f>
        <v>0</v>
      </c>
      <c r="Y46" s="42"/>
      <c r="Z46" s="6">
        <f t="shared" ref="Z46" si="275">IF(AND(Y46="Y",AA46="Y"),0.25,0)</f>
        <v>0</v>
      </c>
      <c r="AA46" s="42"/>
      <c r="AB46" s="6">
        <f t="shared" ref="AB46" si="276">IF(AND(AA46="Y",AC46="Y"),0.25,0)</f>
        <v>0</v>
      </c>
      <c r="AC46" s="42"/>
      <c r="AD46" s="6">
        <f t="shared" ref="AD46" si="277">IF(AND(AC46="Y",AE46="Y"),0.25,0)</f>
        <v>0</v>
      </c>
      <c r="AE46" s="42"/>
      <c r="AF46" s="6">
        <f t="shared" si="178"/>
        <v>0</v>
      </c>
      <c r="AG46" s="42"/>
      <c r="AH46" s="6">
        <f t="shared" si="179"/>
        <v>0</v>
      </c>
      <c r="AI46" s="42" t="s">
        <v>0</v>
      </c>
      <c r="AJ46" s="6">
        <f t="shared" si="180"/>
        <v>0.25</v>
      </c>
      <c r="AK46" s="42" t="s">
        <v>0</v>
      </c>
      <c r="AL46" s="6">
        <f t="shared" si="181"/>
        <v>0.25</v>
      </c>
      <c r="AM46" s="42" t="s">
        <v>0</v>
      </c>
      <c r="AN46" s="6">
        <f t="shared" si="182"/>
        <v>0.25</v>
      </c>
      <c r="AO46" s="42" t="s">
        <v>0</v>
      </c>
      <c r="AP46" s="6">
        <f t="shared" si="183"/>
        <v>0.25</v>
      </c>
      <c r="AQ46" s="42" t="s">
        <v>0</v>
      </c>
      <c r="AR46" s="6">
        <f t="shared" si="184"/>
        <v>0.25</v>
      </c>
      <c r="AS46" s="42" t="s">
        <v>0</v>
      </c>
      <c r="AT46" s="6">
        <f t="shared" si="200"/>
        <v>0</v>
      </c>
      <c r="AU46" s="42"/>
      <c r="AV46" s="6">
        <f t="shared" si="201"/>
        <v>0</v>
      </c>
      <c r="AW46" s="42"/>
      <c r="AX46" s="6">
        <f t="shared" si="202"/>
        <v>0</v>
      </c>
      <c r="AY46" s="42"/>
      <c r="AZ46" s="6">
        <f t="shared" si="203"/>
        <v>0</v>
      </c>
      <c r="BA46" s="42"/>
      <c r="BB46" s="18">
        <f t="shared" ref="BB46" si="278">SUM(F46,H46,J46,L46,N46,P46,R46,T46,V46,X46,Z46,AB46,AD46,AF46,AH46,AJ46,AL46,AN46,AP46,AR46,AT46,AV46,AX46,AZ46)</f>
        <v>1.25</v>
      </c>
      <c r="BC46" s="88" t="str">
        <f>IF(BB46&gt;=2,IF(BB47&gt;=2,"Y","")," ")</f>
        <v xml:space="preserve"> </v>
      </c>
      <c r="BD46" s="20" t="str">
        <f t="shared" si="8"/>
        <v/>
      </c>
      <c r="BE46" s="9" t="s">
        <v>33</v>
      </c>
      <c r="BF46" s="9"/>
      <c r="BG46" s="42"/>
      <c r="BH46" s="90" t="str">
        <f t="shared" ref="BH46" si="279">IF(BG46="YES",IF(BG47="YES","YES","")," ")</f>
        <v xml:space="preserve"> </v>
      </c>
    </row>
    <row r="47" spans="1:60" ht="15.75" thickBot="1" x14ac:dyDescent="0.3">
      <c r="A47" s="119"/>
      <c r="B47" s="57"/>
      <c r="C47" s="31"/>
      <c r="D47" s="24" t="s">
        <v>43</v>
      </c>
      <c r="E47" s="42"/>
      <c r="F47" s="6">
        <f>IF(AND(E47="Y",G47="Y"),0.25,0)</f>
        <v>0</v>
      </c>
      <c r="G47" s="42"/>
      <c r="H47" s="6">
        <f>IF(AND(G47="Y",I47="Y"),0.25,0)</f>
        <v>0</v>
      </c>
      <c r="I47" s="42"/>
      <c r="J47" s="6">
        <f>IF(AND(I47="Y",K47="Y"),0.25,0)</f>
        <v>0</v>
      </c>
      <c r="K47" s="42"/>
      <c r="L47" s="6">
        <f>IF(AND(K47="Y",M47="Y"),0.25,0)</f>
        <v>0</v>
      </c>
      <c r="M47" s="42"/>
      <c r="N47" s="6">
        <f>IF(AND(M47="Y",O47="Y"),0.25,0)</f>
        <v>0</v>
      </c>
      <c r="O47" s="42"/>
      <c r="P47" s="6">
        <f>IF(AND(O47="Y",Q47="Y"),0.25,0)</f>
        <v>0</v>
      </c>
      <c r="Q47" s="42"/>
      <c r="R47" s="6">
        <f>IF(AND(Q47="Y",S47="Y"),0.25,0)</f>
        <v>0</v>
      </c>
      <c r="S47" s="42"/>
      <c r="T47" s="6">
        <f>IF(AND(S47="Y",U47="Y"),0.25,0)</f>
        <v>0</v>
      </c>
      <c r="U47" s="42"/>
      <c r="V47" s="6">
        <f>IF(AND(U47="Y",W47="Y"),0.25,0)</f>
        <v>0</v>
      </c>
      <c r="W47" s="42"/>
      <c r="X47" s="6">
        <f>IF(AND(W47="Y",Y47="Y"),0.25,0)</f>
        <v>0</v>
      </c>
      <c r="Y47" s="42"/>
      <c r="Z47" s="6">
        <f>IF(AND(Y47="Y",AA47="Y"),0.25,0)</f>
        <v>0</v>
      </c>
      <c r="AA47" s="42"/>
      <c r="AB47" s="6">
        <f>IF(AND(AA47="Y",AC47="Y"),0.25,0)</f>
        <v>0</v>
      </c>
      <c r="AC47" s="42"/>
      <c r="AD47" s="6">
        <f>IF(AND(AC47="Y",AE47="Y"),0.25,0)</f>
        <v>0</v>
      </c>
      <c r="AE47" s="42"/>
      <c r="AF47" s="6">
        <f t="shared" si="178"/>
        <v>0</v>
      </c>
      <c r="AG47" s="42"/>
      <c r="AH47" s="6">
        <f t="shared" si="179"/>
        <v>0</v>
      </c>
      <c r="AI47" s="42"/>
      <c r="AJ47" s="6">
        <f t="shared" si="180"/>
        <v>0</v>
      </c>
      <c r="AK47" s="42" t="s">
        <v>0</v>
      </c>
      <c r="AL47" s="6">
        <f t="shared" si="181"/>
        <v>0.25</v>
      </c>
      <c r="AM47" s="42" t="s">
        <v>0</v>
      </c>
      <c r="AN47" s="6">
        <f t="shared" si="182"/>
        <v>0.25</v>
      </c>
      <c r="AO47" s="42" t="s">
        <v>0</v>
      </c>
      <c r="AP47" s="6">
        <f t="shared" si="183"/>
        <v>0.25</v>
      </c>
      <c r="AQ47" s="42" t="s">
        <v>0</v>
      </c>
      <c r="AR47" s="6">
        <f t="shared" si="184"/>
        <v>0.25</v>
      </c>
      <c r="AS47" s="42" t="s">
        <v>0</v>
      </c>
      <c r="AT47" s="6">
        <f t="shared" si="200"/>
        <v>0</v>
      </c>
      <c r="AU47" s="42"/>
      <c r="AV47" s="6">
        <f t="shared" si="201"/>
        <v>0</v>
      </c>
      <c r="AW47" s="42"/>
      <c r="AX47" s="6">
        <f t="shared" si="202"/>
        <v>0</v>
      </c>
      <c r="AY47" s="42"/>
      <c r="AZ47" s="6">
        <f t="shared" si="203"/>
        <v>0</v>
      </c>
      <c r="BA47" s="42"/>
      <c r="BB47" s="18">
        <f>SUM(F47,H47,J47,L47,N47,P47,R47,T47,V47,X47,Z47,AB47,AD47,AF47,AH47,AJ47,AL47,AN47,AP47,AR47,AT47,AV47,AX47,AZ47)</f>
        <v>1</v>
      </c>
      <c r="BC47" s="89"/>
      <c r="BD47" s="20" t="str">
        <f t="shared" si="8"/>
        <v/>
      </c>
      <c r="BE47" s="9"/>
      <c r="BF47" s="9" t="s">
        <v>36</v>
      </c>
      <c r="BG47" s="42"/>
      <c r="BH47" s="91"/>
    </row>
    <row r="48" spans="1:60" ht="15.75" thickBot="1" x14ac:dyDescent="0.3">
      <c r="A48" s="118">
        <v>18</v>
      </c>
      <c r="B48" s="56"/>
      <c r="C48" s="32">
        <v>112</v>
      </c>
      <c r="D48" s="23" t="s">
        <v>42</v>
      </c>
      <c r="E48" s="42"/>
      <c r="F48" s="6">
        <f t="shared" ref="F48" si="280">IF(AND(E48="Y",G48="Y"),0.25,0)</f>
        <v>0</v>
      </c>
      <c r="G48" s="42"/>
      <c r="H48" s="6">
        <f t="shared" ref="H48" si="281">IF(AND(G48="Y",I48="Y"),0.25,0)</f>
        <v>0</v>
      </c>
      <c r="I48" s="42"/>
      <c r="J48" s="6">
        <f t="shared" ref="J48" si="282">IF(AND(I48="Y",K48="Y"),0.25,0)</f>
        <v>0</v>
      </c>
      <c r="K48" s="42"/>
      <c r="L48" s="6">
        <f t="shared" ref="L48" si="283">IF(AND(K48="Y",M48="Y"),0.25,0)</f>
        <v>0</v>
      </c>
      <c r="M48" s="42"/>
      <c r="N48" s="6">
        <f t="shared" ref="N48" si="284">IF(AND(M48="Y",O48="Y"),0.25,0)</f>
        <v>0</v>
      </c>
      <c r="O48" s="42"/>
      <c r="P48" s="6">
        <f t="shared" ref="P48" si="285">IF(AND(O48="Y",Q48="Y"),0.25,0)</f>
        <v>0</v>
      </c>
      <c r="Q48" s="42"/>
      <c r="R48" s="6">
        <f t="shared" ref="R48" si="286">IF(AND(Q48="Y",S48="Y"),0.25,0)</f>
        <v>0</v>
      </c>
      <c r="S48" s="42"/>
      <c r="T48" s="6">
        <f t="shared" ref="T48" si="287">IF(AND(S48="Y",U48="Y"),0.25,0)</f>
        <v>0</v>
      </c>
      <c r="U48" s="42"/>
      <c r="V48" s="6">
        <f t="shared" ref="V48" si="288">IF(AND(U48="Y",W48="Y"),0.25,0)</f>
        <v>0</v>
      </c>
      <c r="W48" s="42"/>
      <c r="X48" s="6">
        <f t="shared" ref="X48" si="289">IF(AND(W48="Y",Y48="Y"),0.25,0)</f>
        <v>0</v>
      </c>
      <c r="Y48" s="42"/>
      <c r="Z48" s="6">
        <f t="shared" ref="Z48" si="290">IF(AND(Y48="Y",AA48="Y"),0.25,0)</f>
        <v>0</v>
      </c>
      <c r="AA48" s="42"/>
      <c r="AB48" s="6">
        <f t="shared" ref="AB48" si="291">IF(AND(AA48="Y",AC48="Y"),0.25,0)</f>
        <v>0</v>
      </c>
      <c r="AC48" s="42"/>
      <c r="AD48" s="6">
        <f t="shared" ref="AD48" si="292">IF(AND(AC48="Y",AE48="Y"),0.25,0)</f>
        <v>0</v>
      </c>
      <c r="AE48" s="42"/>
      <c r="AF48" s="6">
        <f t="shared" si="178"/>
        <v>0</v>
      </c>
      <c r="AG48" s="42"/>
      <c r="AH48" s="6">
        <f t="shared" si="179"/>
        <v>0</v>
      </c>
      <c r="AI48" s="42"/>
      <c r="AJ48" s="6">
        <f t="shared" si="180"/>
        <v>0</v>
      </c>
      <c r="AK48" s="42"/>
      <c r="AL48" s="6">
        <f t="shared" si="181"/>
        <v>0</v>
      </c>
      <c r="AM48" s="42"/>
      <c r="AN48" s="6">
        <f t="shared" si="182"/>
        <v>0</v>
      </c>
      <c r="AO48" s="42"/>
      <c r="AP48" s="6">
        <f t="shared" si="183"/>
        <v>0</v>
      </c>
      <c r="AQ48" s="42"/>
      <c r="AR48" s="6">
        <f t="shared" si="184"/>
        <v>0</v>
      </c>
      <c r="AS48" s="42"/>
      <c r="AT48" s="6">
        <f t="shared" si="200"/>
        <v>0</v>
      </c>
      <c r="AU48" s="42"/>
      <c r="AV48" s="6">
        <f t="shared" si="201"/>
        <v>0</v>
      </c>
      <c r="AW48" s="42"/>
      <c r="AX48" s="6">
        <f t="shared" si="202"/>
        <v>0</v>
      </c>
      <c r="AY48" s="42"/>
      <c r="AZ48" s="6">
        <f t="shared" si="203"/>
        <v>0</v>
      </c>
      <c r="BA48" s="42"/>
      <c r="BB48" s="18">
        <f t="shared" ref="BB48" si="293">SUM(F48,H48,J48,L48,N48,P48,R48,T48,V48,X48,Z48,AB48,AD48,AF48,AH48,AJ48,AL48,AN48,AP48,AR48,AT48,AV48,AX48,AZ48)</f>
        <v>0</v>
      </c>
      <c r="BC48" s="88" t="str">
        <f>IF(BB48&gt;=2,IF(BB49&gt;=2,"Y","")," ")</f>
        <v xml:space="preserve"> </v>
      </c>
      <c r="BD48" s="20" t="str">
        <f t="shared" si="8"/>
        <v>confirm!</v>
      </c>
      <c r="BE48" s="9"/>
      <c r="BF48" s="9"/>
      <c r="BG48" s="42" t="s">
        <v>53</v>
      </c>
      <c r="BH48" s="90" t="str">
        <f t="shared" ref="BH48" si="294">IF(BG48="YES",IF(BG49="YES","YES","")," ")</f>
        <v>YES</v>
      </c>
    </row>
    <row r="49" spans="1:60" ht="15.75" thickBot="1" x14ac:dyDescent="0.3">
      <c r="A49" s="119"/>
      <c r="B49" s="57"/>
      <c r="C49" s="31"/>
      <c r="D49" s="24" t="s">
        <v>43</v>
      </c>
      <c r="E49" s="42"/>
      <c r="F49" s="6">
        <f>IF(AND(E49="Y",G49="Y"),0.25,0)</f>
        <v>0</v>
      </c>
      <c r="G49" s="42"/>
      <c r="H49" s="6">
        <f>IF(AND(G49="Y",I49="Y"),0.25,0)</f>
        <v>0</v>
      </c>
      <c r="I49" s="42"/>
      <c r="J49" s="6">
        <f>IF(AND(I49="Y",K49="Y"),0.25,0)</f>
        <v>0</v>
      </c>
      <c r="K49" s="42"/>
      <c r="L49" s="6">
        <f>IF(AND(K49="Y",M49="Y"),0.25,0)</f>
        <v>0</v>
      </c>
      <c r="M49" s="42"/>
      <c r="N49" s="6">
        <f>IF(AND(M49="Y",O49="Y"),0.25,0)</f>
        <v>0</v>
      </c>
      <c r="O49" s="42"/>
      <c r="P49" s="6">
        <f>IF(AND(O49="Y",Q49="Y"),0.25,0)</f>
        <v>0</v>
      </c>
      <c r="Q49" s="42"/>
      <c r="R49" s="6">
        <f>IF(AND(Q49="Y",S49="Y"),0.25,0)</f>
        <v>0</v>
      </c>
      <c r="S49" s="42"/>
      <c r="T49" s="6">
        <f>IF(AND(S49="Y",U49="Y"),0.25,0)</f>
        <v>0</v>
      </c>
      <c r="U49" s="42"/>
      <c r="V49" s="6">
        <f>IF(AND(U49="Y",W49="Y"),0.25,0)</f>
        <v>0</v>
      </c>
      <c r="W49" s="42"/>
      <c r="X49" s="6">
        <f>IF(AND(W49="Y",Y49="Y"),0.25,0)</f>
        <v>0</v>
      </c>
      <c r="Y49" s="42"/>
      <c r="Z49" s="6">
        <f>IF(AND(Y49="Y",AA49="Y"),0.25,0)</f>
        <v>0</v>
      </c>
      <c r="AA49" s="42"/>
      <c r="AB49" s="6">
        <f>IF(AND(AA49="Y",AC49="Y"),0.25,0)</f>
        <v>0</v>
      </c>
      <c r="AC49" s="42"/>
      <c r="AD49" s="6">
        <f>IF(AND(AC49="Y",AE49="Y"),0.25,0)</f>
        <v>0</v>
      </c>
      <c r="AE49" s="42"/>
      <c r="AF49" s="6">
        <f>IF(AND(AE49="Y",AG49="Y"),0.25,0)</f>
        <v>0</v>
      </c>
      <c r="AG49" s="42"/>
      <c r="AH49" s="6">
        <f>IF(AND(AG49="Y",AI49="Y"),0.25,0)</f>
        <v>0</v>
      </c>
      <c r="AI49" s="42"/>
      <c r="AJ49" s="6">
        <f>IF(AND(AI49="Y",AK49="Y"),0.25,0)</f>
        <v>0</v>
      </c>
      <c r="AK49" s="42"/>
      <c r="AL49" s="6">
        <f>IF(AND(AK49="Y",AM49="Y"),0.25,0)</f>
        <v>0</v>
      </c>
      <c r="AM49" s="42"/>
      <c r="AN49" s="6">
        <f>IF(AND(AM49="Y",AO49="Y"),0.25,0)</f>
        <v>0</v>
      </c>
      <c r="AO49" s="42"/>
      <c r="AP49" s="6">
        <f>IF(AND(AO49="Y",AQ49="Y"),0.25,0)</f>
        <v>0</v>
      </c>
      <c r="AQ49" s="42"/>
      <c r="AR49" s="6">
        <f>IF(AND(AQ49="Y",AS49="Y"),0.25,0)</f>
        <v>0</v>
      </c>
      <c r="AS49" s="42"/>
      <c r="AT49" s="6">
        <f>IF(AND(AS49="Y",AU49="Y"),0.25,0)</f>
        <v>0</v>
      </c>
      <c r="AU49" s="42"/>
      <c r="AV49" s="6">
        <f>IF(AND(AU49="Y",AW49="Y"),0.25,0)</f>
        <v>0</v>
      </c>
      <c r="AW49" s="42"/>
      <c r="AX49" s="6">
        <f>IF(AND(AW49="Y",AY49="Y"),0.25,0)</f>
        <v>0</v>
      </c>
      <c r="AY49" s="42"/>
      <c r="AZ49" s="6">
        <f>IF(AND(AY49="Y",BA49="Y"),0.25,0)</f>
        <v>0</v>
      </c>
      <c r="BA49" s="42"/>
      <c r="BB49" s="18">
        <f>SUM(F49,H49,J49,L49,N49,P49,R49,T49,V49,X49,Z49,AB49,AD49,AF49,AH49,AJ49,AL49,AN49,AP49,AR49,AT49,AV49,AX49,AZ49)</f>
        <v>0</v>
      </c>
      <c r="BC49" s="89"/>
      <c r="BD49" s="20" t="str">
        <f t="shared" si="8"/>
        <v>confirm!</v>
      </c>
      <c r="BE49" s="9"/>
      <c r="BF49" s="9" t="s">
        <v>38</v>
      </c>
      <c r="BG49" s="42" t="s">
        <v>53</v>
      </c>
      <c r="BH49" s="91"/>
    </row>
    <row r="50" spans="1:60" ht="15.75" thickBot="1" x14ac:dyDescent="0.3">
      <c r="A50" s="118">
        <v>19</v>
      </c>
      <c r="B50" s="56"/>
      <c r="C50" s="32">
        <v>113</v>
      </c>
      <c r="D50" s="23" t="s">
        <v>42</v>
      </c>
      <c r="E50" s="42"/>
      <c r="F50" s="6">
        <f t="shared" ref="F50" si="295">IF(AND(E50="Y",G50="Y"),0.25,0)</f>
        <v>0</v>
      </c>
      <c r="G50" s="42"/>
      <c r="H50" s="6">
        <f t="shared" ref="H50" si="296">IF(AND(G50="Y",I50="Y"),0.25,0)</f>
        <v>0</v>
      </c>
      <c r="I50" s="42"/>
      <c r="J50" s="6">
        <f t="shared" ref="J50" si="297">IF(AND(I50="Y",K50="Y"),0.25,0)</f>
        <v>0</v>
      </c>
      <c r="K50" s="42"/>
      <c r="L50" s="6">
        <f t="shared" ref="L50" si="298">IF(AND(K50="Y",M50="Y"),0.25,0)</f>
        <v>0</v>
      </c>
      <c r="M50" s="42"/>
      <c r="N50" s="6">
        <f t="shared" ref="N50" si="299">IF(AND(M50="Y",O50="Y"),0.25,0)</f>
        <v>0</v>
      </c>
      <c r="O50" s="42"/>
      <c r="P50" s="6">
        <f t="shared" ref="P50" si="300">IF(AND(O50="Y",Q50="Y"),0.25,0)</f>
        <v>0</v>
      </c>
      <c r="Q50" s="42"/>
      <c r="R50" s="6">
        <f t="shared" ref="R50" si="301">IF(AND(Q50="Y",S50="Y"),0.25,0)</f>
        <v>0</v>
      </c>
      <c r="S50" s="42"/>
      <c r="T50" s="6">
        <f t="shared" ref="T50" si="302">IF(AND(S50="Y",U50="Y"),0.25,0)</f>
        <v>0</v>
      </c>
      <c r="U50" s="42"/>
      <c r="V50" s="6">
        <f t="shared" ref="V50" si="303">IF(AND(U50="Y",W50="Y"),0.25,0)</f>
        <v>0</v>
      </c>
      <c r="W50" s="42"/>
      <c r="X50" s="6">
        <f t="shared" ref="X50" si="304">IF(AND(W50="Y",Y50="Y"),0.25,0)</f>
        <v>0</v>
      </c>
      <c r="Y50" s="42"/>
      <c r="Z50" s="6">
        <f t="shared" ref="Z50" si="305">IF(AND(Y50="Y",AA50="Y"),0.25,0)</f>
        <v>0</v>
      </c>
      <c r="AA50" s="42"/>
      <c r="AB50" s="6">
        <f t="shared" ref="AB50" si="306">IF(AND(AA50="Y",AC50="Y"),0.25,0)</f>
        <v>0</v>
      </c>
      <c r="AC50" s="42"/>
      <c r="AD50" s="6">
        <f t="shared" ref="AD50" si="307">IF(AND(AC50="Y",AE50="Y"),0.25,0)</f>
        <v>0</v>
      </c>
      <c r="AE50" s="42"/>
      <c r="AF50" s="6">
        <f t="shared" ref="AF50" si="308">IF(AND(AE50="Y",AG50="Y"),0.25,0)</f>
        <v>0</v>
      </c>
      <c r="AG50" s="42"/>
      <c r="AH50" s="6">
        <f t="shared" ref="AH50" si="309">IF(AND(AG50="Y",AI50="Y"),0.25,0)</f>
        <v>0</v>
      </c>
      <c r="AI50" s="42"/>
      <c r="AJ50" s="6">
        <f t="shared" ref="AJ50" si="310">IF(AND(AI50="Y",AK50="Y"),0.25,0)</f>
        <v>0</v>
      </c>
      <c r="AK50" s="42"/>
      <c r="AL50" s="6">
        <f t="shared" ref="AL50" si="311">IF(AND(AK50="Y",AM50="Y"),0.25,0)</f>
        <v>0</v>
      </c>
      <c r="AM50" s="42"/>
      <c r="AN50" s="6">
        <f t="shared" ref="AN50" si="312">IF(AND(AM50="Y",AO50="Y"),0.25,0)</f>
        <v>0</v>
      </c>
      <c r="AO50" s="42"/>
      <c r="AP50" s="6">
        <f t="shared" ref="AP50" si="313">IF(AND(AO50="Y",AQ50="Y"),0.25,0)</f>
        <v>0</v>
      </c>
      <c r="AQ50" s="42"/>
      <c r="AR50" s="6">
        <f t="shared" ref="AR50" si="314">IF(AND(AQ50="Y",AS50="Y"),0.25,0)</f>
        <v>0</v>
      </c>
      <c r="AS50" s="42"/>
      <c r="AT50" s="6">
        <f t="shared" ref="AT50" si="315">IF(AND(AS50="Y",AU50="Y"),0.25,0)</f>
        <v>0</v>
      </c>
      <c r="AU50" s="42"/>
      <c r="AV50" s="6">
        <f t="shared" ref="AV50" si="316">IF(AND(AU50="Y",AW50="Y"),0.25,0)</f>
        <v>0</v>
      </c>
      <c r="AW50" s="42"/>
      <c r="AX50" s="6">
        <f t="shared" ref="AX50" si="317">IF(AND(AW50="Y",AY50="Y"),0.25,0)</f>
        <v>0</v>
      </c>
      <c r="AY50" s="42"/>
      <c r="AZ50" s="6">
        <f t="shared" ref="AZ50" si="318">IF(AND(AY50="Y",BA50="Y"),0.25,0)</f>
        <v>0</v>
      </c>
      <c r="BA50" s="42"/>
      <c r="BB50" s="18">
        <f t="shared" ref="BB50" si="319">SUM(F50,H50,J50,L50,N50,P50,R50,T50,V50,X50,Z50,AB50,AD50,AF50,AH50,AJ50,AL50,AN50,AP50,AR50,AT50,AV50,AX50,AZ50)</f>
        <v>0</v>
      </c>
      <c r="BC50" s="88" t="str">
        <f>IF(BB50&gt;=2,IF(BB51&gt;=2,"Y","")," ")</f>
        <v xml:space="preserve"> </v>
      </c>
      <c r="BD50" s="20" t="str">
        <f t="shared" si="8"/>
        <v>confirm!</v>
      </c>
      <c r="BE50" s="9"/>
      <c r="BF50" s="9"/>
      <c r="BG50" s="42" t="s">
        <v>53</v>
      </c>
      <c r="BH50" s="90" t="str">
        <f t="shared" ref="BH50" si="320">IF(BG50="YES",IF(BG51="YES","YES","")," ")</f>
        <v>YES</v>
      </c>
    </row>
    <row r="51" spans="1:60" ht="15.75" thickBot="1" x14ac:dyDescent="0.3">
      <c r="A51" s="119"/>
      <c r="B51" s="57"/>
      <c r="C51" s="31"/>
      <c r="D51" s="24" t="s">
        <v>43</v>
      </c>
      <c r="E51" s="42"/>
      <c r="F51" s="6">
        <f>IF(AND(E51="Y",G51="Y"),0.25,0)</f>
        <v>0</v>
      </c>
      <c r="G51" s="42"/>
      <c r="H51" s="6">
        <f>IF(AND(G51="Y",I51="Y"),0.25,0)</f>
        <v>0</v>
      </c>
      <c r="I51" s="42"/>
      <c r="J51" s="6">
        <f>IF(AND(I51="Y",K51="Y"),0.25,0)</f>
        <v>0</v>
      </c>
      <c r="K51" s="42"/>
      <c r="L51" s="6">
        <f>IF(AND(K51="Y",M51="Y"),0.25,0)</f>
        <v>0</v>
      </c>
      <c r="M51" s="42"/>
      <c r="N51" s="6">
        <f>IF(AND(M51="Y",O51="Y"),0.25,0)</f>
        <v>0</v>
      </c>
      <c r="O51" s="42"/>
      <c r="P51" s="6">
        <f>IF(AND(O51="Y",Q51="Y"),0.25,0)</f>
        <v>0</v>
      </c>
      <c r="Q51" s="42"/>
      <c r="R51" s="6">
        <f>IF(AND(Q51="Y",S51="Y"),0.25,0)</f>
        <v>0</v>
      </c>
      <c r="S51" s="42"/>
      <c r="T51" s="6">
        <f>IF(AND(S51="Y",U51="Y"),0.25,0)</f>
        <v>0</v>
      </c>
      <c r="U51" s="42"/>
      <c r="V51" s="6">
        <f>IF(AND(U51="Y",W51="Y"),0.25,0)</f>
        <v>0</v>
      </c>
      <c r="W51" s="42"/>
      <c r="X51" s="6">
        <f>IF(AND(W51="Y",Y51="Y"),0.25,0)</f>
        <v>0</v>
      </c>
      <c r="Y51" s="42"/>
      <c r="Z51" s="6">
        <f>IF(AND(Y51="Y",AA51="Y"),0.25,0)</f>
        <v>0</v>
      </c>
      <c r="AA51" s="42"/>
      <c r="AB51" s="6">
        <f>IF(AND(AA51="Y",AC51="Y"),0.25,0)</f>
        <v>0</v>
      </c>
      <c r="AC51" s="42"/>
      <c r="AD51" s="6">
        <f>IF(AND(AC51="Y",AE51="Y"),0.25,0)</f>
        <v>0</v>
      </c>
      <c r="AE51" s="42"/>
      <c r="AF51" s="6">
        <f>IF(AND(AE51="Y",AG51="Y"),0.25,0)</f>
        <v>0</v>
      </c>
      <c r="AG51" s="42"/>
      <c r="AH51" s="6">
        <f>IF(AND(AG51="Y",AI51="Y"),0.25,0)</f>
        <v>0</v>
      </c>
      <c r="AI51" s="42"/>
      <c r="AJ51" s="6">
        <f>IF(AND(AI51="Y",AK51="Y"),0.25,0)</f>
        <v>0</v>
      </c>
      <c r="AK51" s="42"/>
      <c r="AL51" s="6">
        <f>IF(AND(AK51="Y",AM51="Y"),0.25,0)</f>
        <v>0</v>
      </c>
      <c r="AM51" s="42"/>
      <c r="AN51" s="6">
        <f>IF(AND(AM51="Y",AO51="Y"),0.25,0)</f>
        <v>0</v>
      </c>
      <c r="AO51" s="42"/>
      <c r="AP51" s="6">
        <f>IF(AND(AO51="Y",AQ51="Y"),0.25,0)</f>
        <v>0</v>
      </c>
      <c r="AQ51" s="42"/>
      <c r="AR51" s="6">
        <f>IF(AND(AQ51="Y",AS51="Y"),0.25,0)</f>
        <v>0</v>
      </c>
      <c r="AS51" s="42"/>
      <c r="AT51" s="6">
        <f>IF(AND(AS51="Y",AU51="Y"),0.25,0)</f>
        <v>0</v>
      </c>
      <c r="AU51" s="42"/>
      <c r="AV51" s="6">
        <f>IF(AND(AU51="Y",AW51="Y"),0.25,0)</f>
        <v>0</v>
      </c>
      <c r="AW51" s="42"/>
      <c r="AX51" s="6">
        <f>IF(AND(AW51="Y",AY51="Y"),0.25,0)</f>
        <v>0</v>
      </c>
      <c r="AY51" s="42"/>
      <c r="AZ51" s="6">
        <f>IF(AND(AY51="Y",BA51="Y"),0.25,0)</f>
        <v>0</v>
      </c>
      <c r="BA51" s="42"/>
      <c r="BB51" s="18">
        <f>SUM(F51,H51,J51,L51,N51,P51,R51,T51,V51,X51,Z51,AB51,AD51,AF51,AH51,AJ51,AL51,AN51,AP51,AR51,AT51,AV51,AX51,AZ51)</f>
        <v>0</v>
      </c>
      <c r="BC51" s="89"/>
      <c r="BD51" s="20" t="str">
        <f t="shared" si="8"/>
        <v>confirm!</v>
      </c>
      <c r="BE51" s="9"/>
      <c r="BF51" s="9"/>
      <c r="BG51" s="42" t="s">
        <v>53</v>
      </c>
      <c r="BH51" s="91"/>
    </row>
    <row r="52" spans="1:60" ht="15.75" thickBot="1" x14ac:dyDescent="0.3">
      <c r="A52" s="118">
        <v>20</v>
      </c>
      <c r="B52" s="56"/>
      <c r="C52" s="32">
        <v>114</v>
      </c>
      <c r="D52" s="23" t="s">
        <v>42</v>
      </c>
      <c r="E52" s="42"/>
      <c r="F52" s="6">
        <f t="shared" ref="F52" si="321">IF(AND(E52="Y",G52="Y"),0.25,0)</f>
        <v>0</v>
      </c>
      <c r="G52" s="42"/>
      <c r="H52" s="6">
        <f t="shared" ref="H52" si="322">IF(AND(G52="Y",I52="Y"),0.25,0)</f>
        <v>0</v>
      </c>
      <c r="I52" s="42"/>
      <c r="J52" s="6">
        <f t="shared" ref="J52" si="323">IF(AND(I52="Y",K52="Y"),0.25,0)</f>
        <v>0</v>
      </c>
      <c r="K52" s="42"/>
      <c r="L52" s="6">
        <f t="shared" ref="L52" si="324">IF(AND(K52="Y",M52="Y"),0.25,0)</f>
        <v>0</v>
      </c>
      <c r="M52" s="42"/>
      <c r="N52" s="6">
        <f t="shared" ref="N52" si="325">IF(AND(M52="Y",O52="Y"),0.25,0)</f>
        <v>0</v>
      </c>
      <c r="O52" s="42"/>
      <c r="P52" s="6">
        <f t="shared" ref="P52" si="326">IF(AND(O52="Y",Q52="Y"),0.25,0)</f>
        <v>0</v>
      </c>
      <c r="Q52" s="42"/>
      <c r="R52" s="6">
        <f t="shared" ref="R52" si="327">IF(AND(Q52="Y",S52="Y"),0.25,0)</f>
        <v>0</v>
      </c>
      <c r="S52" s="42"/>
      <c r="T52" s="6">
        <f t="shared" ref="T52" si="328">IF(AND(S52="Y",U52="Y"),0.25,0)</f>
        <v>0</v>
      </c>
      <c r="U52" s="42"/>
      <c r="V52" s="6">
        <f t="shared" ref="V52" si="329">IF(AND(U52="Y",W52="Y"),0.25,0)</f>
        <v>0</v>
      </c>
      <c r="W52" s="42"/>
      <c r="X52" s="6">
        <f t="shared" ref="X52" si="330">IF(AND(W52="Y",Y52="Y"),0.25,0)</f>
        <v>0</v>
      </c>
      <c r="Y52" s="42"/>
      <c r="Z52" s="6">
        <f t="shared" ref="Z52" si="331">IF(AND(Y52="Y",AA52="Y"),0.25,0)</f>
        <v>0</v>
      </c>
      <c r="AA52" s="42"/>
      <c r="AB52" s="6">
        <f t="shared" ref="AB52" si="332">IF(AND(AA52="Y",AC52="Y"),0.25,0)</f>
        <v>0</v>
      </c>
      <c r="AC52" s="42"/>
      <c r="AD52" s="6">
        <f t="shared" ref="AD52" si="333">IF(AND(AC52="Y",AE52="Y"),0.25,0)</f>
        <v>0</v>
      </c>
      <c r="AE52" s="42"/>
      <c r="AF52" s="6">
        <f t="shared" ref="AF52" si="334">IF(AND(AE52="Y",AG52="Y"),0.25,0)</f>
        <v>0</v>
      </c>
      <c r="AG52" s="42"/>
      <c r="AH52" s="6">
        <f t="shared" ref="AH52" si="335">IF(AND(AG52="Y",AI52="Y"),0.25,0)</f>
        <v>0</v>
      </c>
      <c r="AI52" s="42"/>
      <c r="AJ52" s="6">
        <f t="shared" ref="AJ52" si="336">IF(AND(AI52="Y",AK52="Y"),0.25,0)</f>
        <v>0</v>
      </c>
      <c r="AK52" s="42"/>
      <c r="AL52" s="6">
        <f t="shared" ref="AL52" si="337">IF(AND(AK52="Y",AM52="Y"),0.25,0)</f>
        <v>0</v>
      </c>
      <c r="AM52" s="42"/>
      <c r="AN52" s="6">
        <f t="shared" ref="AN52" si="338">IF(AND(AM52="Y",AO52="Y"),0.25,0)</f>
        <v>0</v>
      </c>
      <c r="AO52" s="42"/>
      <c r="AP52" s="6">
        <f t="shared" ref="AP52" si="339">IF(AND(AO52="Y",AQ52="Y"),0.25,0)</f>
        <v>0</v>
      </c>
      <c r="AQ52" s="42"/>
      <c r="AR52" s="6">
        <f t="shared" ref="AR52" si="340">IF(AND(AQ52="Y",AS52="Y"),0.25,0)</f>
        <v>0</v>
      </c>
      <c r="AS52" s="42"/>
      <c r="AT52" s="6">
        <f t="shared" ref="AT52" si="341">IF(AND(AS52="Y",AU52="Y"),0.25,0)</f>
        <v>0</v>
      </c>
      <c r="AU52" s="42"/>
      <c r="AV52" s="6">
        <f t="shared" ref="AV52" si="342">IF(AND(AU52="Y",AW52="Y"),0.25,0)</f>
        <v>0</v>
      </c>
      <c r="AW52" s="42"/>
      <c r="AX52" s="6">
        <f t="shared" ref="AX52" si="343">IF(AND(AW52="Y",AY52="Y"),0.25,0)</f>
        <v>0</v>
      </c>
      <c r="AY52" s="42"/>
      <c r="AZ52" s="6">
        <f t="shared" ref="AZ52" si="344">IF(AND(AY52="Y",BA52="Y"),0.25,0)</f>
        <v>0</v>
      </c>
      <c r="BA52" s="42"/>
      <c r="BB52" s="18">
        <f t="shared" ref="BB52" si="345">SUM(F52,H52,J52,L52,N52,P52,R52,T52,V52,X52,Z52,AB52,AD52,AF52,AH52,AJ52,AL52,AN52,AP52,AR52,AT52,AV52,AX52,AZ52)</f>
        <v>0</v>
      </c>
      <c r="BC52" s="88" t="str">
        <f>IF(BB52&gt;=2,IF(BB53&gt;=2,"Y","")," ")</f>
        <v xml:space="preserve"> </v>
      </c>
      <c r="BD52" s="20" t="str">
        <f t="shared" si="8"/>
        <v>confirm!</v>
      </c>
      <c r="BE52" s="9"/>
      <c r="BF52" s="9"/>
      <c r="BG52" s="42" t="s">
        <v>53</v>
      </c>
      <c r="BH52" s="90" t="str">
        <f t="shared" ref="BH52" si="346">IF(BG52="YES",IF(BG53="YES","YES","")," ")</f>
        <v>YES</v>
      </c>
    </row>
    <row r="53" spans="1:60" ht="15.75" thickBot="1" x14ac:dyDescent="0.3">
      <c r="A53" s="119"/>
      <c r="B53" s="57"/>
      <c r="C53" s="31"/>
      <c r="D53" s="24" t="s">
        <v>43</v>
      </c>
      <c r="E53" s="42"/>
      <c r="F53" s="6">
        <f>IF(AND(E53="Y",G53="Y"),0.25,0)</f>
        <v>0</v>
      </c>
      <c r="G53" s="42"/>
      <c r="H53" s="6">
        <f>IF(AND(G53="Y",I53="Y"),0.25,0)</f>
        <v>0</v>
      </c>
      <c r="I53" s="42"/>
      <c r="J53" s="6">
        <f>IF(AND(I53="Y",K53="Y"),0.25,0)</f>
        <v>0</v>
      </c>
      <c r="K53" s="42"/>
      <c r="L53" s="6">
        <f>IF(AND(K53="Y",M53="Y"),0.25,0)</f>
        <v>0</v>
      </c>
      <c r="M53" s="42"/>
      <c r="N53" s="6">
        <f>IF(AND(M53="Y",O53="Y"),0.25,0)</f>
        <v>0</v>
      </c>
      <c r="O53" s="42"/>
      <c r="P53" s="6">
        <f>IF(AND(O53="Y",Q53="Y"),0.25,0)</f>
        <v>0</v>
      </c>
      <c r="Q53" s="42"/>
      <c r="R53" s="6">
        <f>IF(AND(Q53="Y",S53="Y"),0.25,0)</f>
        <v>0</v>
      </c>
      <c r="S53" s="42"/>
      <c r="T53" s="6">
        <f>IF(AND(S53="Y",U53="Y"),0.25,0)</f>
        <v>0</v>
      </c>
      <c r="U53" s="42"/>
      <c r="V53" s="6">
        <f>IF(AND(U53="Y",W53="Y"),0.25,0)</f>
        <v>0</v>
      </c>
      <c r="W53" s="42"/>
      <c r="X53" s="6">
        <f>IF(AND(W53="Y",Y53="Y"),0.25,0)</f>
        <v>0</v>
      </c>
      <c r="Y53" s="42"/>
      <c r="Z53" s="6">
        <f>IF(AND(Y53="Y",AA53="Y"),0.25,0)</f>
        <v>0</v>
      </c>
      <c r="AA53" s="42"/>
      <c r="AB53" s="6">
        <f>IF(AND(AA53="Y",AC53="Y"),0.25,0)</f>
        <v>0</v>
      </c>
      <c r="AC53" s="42"/>
      <c r="AD53" s="6">
        <f>IF(AND(AC53="Y",AE53="Y"),0.25,0)</f>
        <v>0</v>
      </c>
      <c r="AE53" s="42"/>
      <c r="AF53" s="6">
        <f>IF(AND(AE53="Y",AG53="Y"),0.25,0)</f>
        <v>0</v>
      </c>
      <c r="AG53" s="42"/>
      <c r="AH53" s="6">
        <f>IF(AND(AG53="Y",AI53="Y"),0.25,0)</f>
        <v>0</v>
      </c>
      <c r="AI53" s="42"/>
      <c r="AJ53" s="6">
        <f>IF(AND(AI53="Y",AK53="Y"),0.25,0)</f>
        <v>0</v>
      </c>
      <c r="AK53" s="42"/>
      <c r="AL53" s="6">
        <f>IF(AND(AK53="Y",AM53="Y"),0.25,0)</f>
        <v>0</v>
      </c>
      <c r="AM53" s="42"/>
      <c r="AN53" s="6">
        <f>IF(AND(AM53="Y",AO53="Y"),0.25,0)</f>
        <v>0</v>
      </c>
      <c r="AO53" s="42"/>
      <c r="AP53" s="6">
        <f>IF(AND(AO53="Y",AQ53="Y"),0.25,0)</f>
        <v>0</v>
      </c>
      <c r="AQ53" s="42"/>
      <c r="AR53" s="6">
        <f>IF(AND(AQ53="Y",AS53="Y"),0.25,0)</f>
        <v>0</v>
      </c>
      <c r="AS53" s="42"/>
      <c r="AT53" s="6">
        <f>IF(AND(AS53="Y",AU53="Y"),0.25,0)</f>
        <v>0</v>
      </c>
      <c r="AU53" s="42"/>
      <c r="AV53" s="6">
        <f>IF(AND(AU53="Y",AW53="Y"),0.25,0)</f>
        <v>0</v>
      </c>
      <c r="AW53" s="42"/>
      <c r="AX53" s="6">
        <f>IF(AND(AW53="Y",AY53="Y"),0.25,0)</f>
        <v>0</v>
      </c>
      <c r="AY53" s="42"/>
      <c r="AZ53" s="6">
        <f>IF(AND(AY53="Y",BA53="Y"),0.25,0)</f>
        <v>0</v>
      </c>
      <c r="BA53" s="42"/>
      <c r="BB53" s="18">
        <f>SUM(F53,H53,J53,L53,N53,P53,R53,T53,V53,X53,Z53,AB53,AD53,AF53,AH53,AJ53,AL53,AN53,AP53,AR53,AT53,AV53,AX53,AZ53)</f>
        <v>0</v>
      </c>
      <c r="BC53" s="89"/>
      <c r="BD53" s="20" t="str">
        <f t="shared" si="8"/>
        <v>confirm!</v>
      </c>
      <c r="BE53" s="9"/>
      <c r="BF53" s="9"/>
      <c r="BG53" s="42" t="s">
        <v>53</v>
      </c>
      <c r="BH53" s="91"/>
    </row>
    <row r="54" spans="1:60" ht="15.75" thickBot="1" x14ac:dyDescent="0.3">
      <c r="A54" s="118">
        <v>21</v>
      </c>
      <c r="B54" s="56"/>
      <c r="C54" s="32">
        <v>115</v>
      </c>
      <c r="D54" s="23" t="s">
        <v>42</v>
      </c>
      <c r="E54" s="42"/>
      <c r="F54" s="6">
        <f t="shared" ref="F54" si="347">IF(AND(E54="Y",G54="Y"),0.25,0)</f>
        <v>0</v>
      </c>
      <c r="G54" s="42"/>
      <c r="H54" s="6">
        <f t="shared" ref="H54" si="348">IF(AND(G54="Y",I54="Y"),0.25,0)</f>
        <v>0</v>
      </c>
      <c r="I54" s="42"/>
      <c r="J54" s="6">
        <f t="shared" ref="J54" si="349">IF(AND(I54="Y",K54="Y"),0.25,0)</f>
        <v>0</v>
      </c>
      <c r="K54" s="42"/>
      <c r="L54" s="6">
        <f t="shared" ref="L54" si="350">IF(AND(K54="Y",M54="Y"),0.25,0)</f>
        <v>0</v>
      </c>
      <c r="M54" s="42"/>
      <c r="N54" s="6">
        <f t="shared" ref="N54" si="351">IF(AND(M54="Y",O54="Y"),0.25,0)</f>
        <v>0</v>
      </c>
      <c r="O54" s="42"/>
      <c r="P54" s="6">
        <f t="shared" ref="P54" si="352">IF(AND(O54="Y",Q54="Y"),0.25,0)</f>
        <v>0</v>
      </c>
      <c r="Q54" s="42"/>
      <c r="R54" s="6">
        <f t="shared" ref="R54" si="353">IF(AND(Q54="Y",S54="Y"),0.25,0)</f>
        <v>0</v>
      </c>
      <c r="S54" s="42"/>
      <c r="T54" s="6">
        <f t="shared" ref="T54" si="354">IF(AND(S54="Y",U54="Y"),0.25,0)</f>
        <v>0</v>
      </c>
      <c r="U54" s="42"/>
      <c r="V54" s="6">
        <f t="shared" ref="V54" si="355">IF(AND(U54="Y",W54="Y"),0.25,0)</f>
        <v>0</v>
      </c>
      <c r="W54" s="42"/>
      <c r="X54" s="6">
        <f t="shared" ref="X54" si="356">IF(AND(W54="Y",Y54="Y"),0.25,0)</f>
        <v>0</v>
      </c>
      <c r="Y54" s="42"/>
      <c r="Z54" s="6">
        <f t="shared" ref="Z54" si="357">IF(AND(Y54="Y",AA54="Y"),0.25,0)</f>
        <v>0</v>
      </c>
      <c r="AA54" s="42"/>
      <c r="AB54" s="6">
        <f t="shared" ref="AB54" si="358">IF(AND(AA54="Y",AC54="Y"),0.25,0)</f>
        <v>0</v>
      </c>
      <c r="AC54" s="42"/>
      <c r="AD54" s="6">
        <f t="shared" ref="AD54" si="359">IF(AND(AC54="Y",AE54="Y"),0.25,0)</f>
        <v>0</v>
      </c>
      <c r="AE54" s="42"/>
      <c r="AF54" s="6">
        <f t="shared" ref="AF54" si="360">IF(AND(AE54="Y",AG54="Y"),0.25,0)</f>
        <v>0</v>
      </c>
      <c r="AG54" s="42"/>
      <c r="AH54" s="6">
        <f t="shared" ref="AH54" si="361">IF(AND(AG54="Y",AI54="Y"),0.25,0)</f>
        <v>0</v>
      </c>
      <c r="AI54" s="42"/>
      <c r="AJ54" s="6">
        <f t="shared" ref="AJ54" si="362">IF(AND(AI54="Y",AK54="Y"),0.25,0)</f>
        <v>0</v>
      </c>
      <c r="AK54" s="42"/>
      <c r="AL54" s="6">
        <f t="shared" ref="AL54" si="363">IF(AND(AK54="Y",AM54="Y"),0.25,0)</f>
        <v>0</v>
      </c>
      <c r="AM54" s="42"/>
      <c r="AN54" s="6">
        <f t="shared" ref="AN54" si="364">IF(AND(AM54="Y",AO54="Y"),0.25,0)</f>
        <v>0</v>
      </c>
      <c r="AO54" s="42"/>
      <c r="AP54" s="6">
        <f t="shared" ref="AP54" si="365">IF(AND(AO54="Y",AQ54="Y"),0.25,0)</f>
        <v>0</v>
      </c>
      <c r="AQ54" s="42"/>
      <c r="AR54" s="6">
        <f t="shared" ref="AR54" si="366">IF(AND(AQ54="Y",AS54="Y"),0.25,0)</f>
        <v>0</v>
      </c>
      <c r="AS54" s="42"/>
      <c r="AT54" s="6">
        <f t="shared" ref="AT54" si="367">IF(AND(AS54="Y",AU54="Y"),0.25,0)</f>
        <v>0</v>
      </c>
      <c r="AU54" s="42"/>
      <c r="AV54" s="6">
        <f t="shared" ref="AV54" si="368">IF(AND(AU54="Y",AW54="Y"),0.25,0)</f>
        <v>0</v>
      </c>
      <c r="AW54" s="42"/>
      <c r="AX54" s="6">
        <f t="shared" ref="AX54" si="369">IF(AND(AW54="Y",AY54="Y"),0.25,0)</f>
        <v>0</v>
      </c>
      <c r="AY54" s="42"/>
      <c r="AZ54" s="6">
        <f t="shared" ref="AZ54" si="370">IF(AND(AY54="Y",BA54="Y"),0.25,0)</f>
        <v>0</v>
      </c>
      <c r="BA54" s="42"/>
      <c r="BB54" s="18">
        <f t="shared" ref="BB54" si="371">SUM(F54,H54,J54,L54,N54,P54,R54,T54,V54,X54,Z54,AB54,AD54,AF54,AH54,AJ54,AL54,AN54,AP54,AR54,AT54,AV54,AX54,AZ54)</f>
        <v>0</v>
      </c>
      <c r="BC54" s="88" t="str">
        <f>IF(BB54&gt;=2,IF(BB55&gt;=2,"Y","")," ")</f>
        <v xml:space="preserve"> </v>
      </c>
      <c r="BD54" s="20" t="str">
        <f t="shared" si="8"/>
        <v>confirm!</v>
      </c>
      <c r="BE54" s="9" t="s">
        <v>34</v>
      </c>
      <c r="BF54" s="9"/>
      <c r="BG54" s="42" t="s">
        <v>53</v>
      </c>
      <c r="BH54" s="90" t="str">
        <f t="shared" ref="BH54" si="372">IF(BG54="YES",IF(BG55="YES","YES","")," ")</f>
        <v>YES</v>
      </c>
    </row>
    <row r="55" spans="1:60" ht="15.75" thickBot="1" x14ac:dyDescent="0.3">
      <c r="A55" s="119"/>
      <c r="B55" s="57"/>
      <c r="C55" s="31"/>
      <c r="D55" s="24" t="s">
        <v>43</v>
      </c>
      <c r="E55" s="42"/>
      <c r="F55" s="6">
        <f>IF(AND(E55="Y",G55="Y"),0.25,0)</f>
        <v>0</v>
      </c>
      <c r="G55" s="42"/>
      <c r="H55" s="6">
        <f>IF(AND(G55="Y",I55="Y"),0.25,0)</f>
        <v>0</v>
      </c>
      <c r="I55" s="42"/>
      <c r="J55" s="6">
        <f>IF(AND(I55="Y",K55="Y"),0.25,0)</f>
        <v>0</v>
      </c>
      <c r="K55" s="42"/>
      <c r="L55" s="6">
        <f>IF(AND(K55="Y",M55="Y"),0.25,0)</f>
        <v>0</v>
      </c>
      <c r="M55" s="42"/>
      <c r="N55" s="6">
        <f>IF(AND(M55="Y",O55="Y"),0.25,0)</f>
        <v>0</v>
      </c>
      <c r="O55" s="42"/>
      <c r="P55" s="6">
        <f>IF(AND(O55="Y",Q55="Y"),0.25,0)</f>
        <v>0</v>
      </c>
      <c r="Q55" s="42"/>
      <c r="R55" s="6">
        <f>IF(AND(Q55="Y",S55="Y"),0.25,0)</f>
        <v>0</v>
      </c>
      <c r="S55" s="42"/>
      <c r="T55" s="6">
        <f>IF(AND(S55="Y",U55="Y"),0.25,0)</f>
        <v>0</v>
      </c>
      <c r="U55" s="42"/>
      <c r="V55" s="6">
        <f>IF(AND(U55="Y",W55="Y"),0.25,0)</f>
        <v>0</v>
      </c>
      <c r="W55" s="42"/>
      <c r="X55" s="6">
        <f>IF(AND(W55="Y",Y55="Y"),0.25,0)</f>
        <v>0</v>
      </c>
      <c r="Y55" s="42"/>
      <c r="Z55" s="6">
        <f>IF(AND(Y55="Y",AA55="Y"),0.25,0)</f>
        <v>0</v>
      </c>
      <c r="AA55" s="42"/>
      <c r="AB55" s="6">
        <f>IF(AND(AA55="Y",AC55="Y"),0.25,0)</f>
        <v>0</v>
      </c>
      <c r="AC55" s="42"/>
      <c r="AD55" s="6">
        <f>IF(AND(AC55="Y",AE55="Y"),0.25,0)</f>
        <v>0</v>
      </c>
      <c r="AE55" s="42"/>
      <c r="AF55" s="6">
        <f>IF(AND(AE55="Y",AG55="Y"),0.25,0)</f>
        <v>0</v>
      </c>
      <c r="AG55" s="42"/>
      <c r="AH55" s="6">
        <f>IF(AND(AG55="Y",AI55="Y"),0.25,0)</f>
        <v>0</v>
      </c>
      <c r="AI55" s="42"/>
      <c r="AJ55" s="6">
        <f>IF(AND(AI55="Y",AK55="Y"),0.25,0)</f>
        <v>0</v>
      </c>
      <c r="AK55" s="42"/>
      <c r="AL55" s="6">
        <f>IF(AND(AK55="Y",AM55="Y"),0.25,0)</f>
        <v>0</v>
      </c>
      <c r="AM55" s="42"/>
      <c r="AN55" s="6">
        <f>IF(AND(AM55="Y",AO55="Y"),0.25,0)</f>
        <v>0</v>
      </c>
      <c r="AO55" s="42"/>
      <c r="AP55" s="6">
        <f>IF(AND(AO55="Y",AQ55="Y"),0.25,0)</f>
        <v>0</v>
      </c>
      <c r="AQ55" s="42"/>
      <c r="AR55" s="6">
        <f>IF(AND(AQ55="Y",AS55="Y"),0.25,0)</f>
        <v>0</v>
      </c>
      <c r="AS55" s="42"/>
      <c r="AT55" s="6">
        <f>IF(AND(AS55="Y",AU55="Y"),0.25,0)</f>
        <v>0</v>
      </c>
      <c r="AU55" s="42"/>
      <c r="AV55" s="6">
        <f>IF(AND(AU55="Y",AW55="Y"),0.25,0)</f>
        <v>0</v>
      </c>
      <c r="AW55" s="42"/>
      <c r="AX55" s="6">
        <f>IF(AND(AW55="Y",AY55="Y"),0.25,0)</f>
        <v>0</v>
      </c>
      <c r="AY55" s="42"/>
      <c r="AZ55" s="6">
        <f>IF(AND(AY55="Y",BA55="Y"),0.25,0)</f>
        <v>0</v>
      </c>
      <c r="BA55" s="42"/>
      <c r="BB55" s="18">
        <f>SUM(F55,H55,J55,L55,N55,P55,R55,T55,V55,X55,Z55,AB55,AD55,AF55,AH55,AJ55,AL55,AN55,AP55,AR55,AT55,AV55,AX55,AZ55)</f>
        <v>0</v>
      </c>
      <c r="BC55" s="89"/>
      <c r="BD55" s="20" t="str">
        <f t="shared" si="8"/>
        <v>confirm!</v>
      </c>
      <c r="BE55" s="9" t="s">
        <v>33</v>
      </c>
      <c r="BF55" s="9" t="s">
        <v>37</v>
      </c>
      <c r="BG55" s="42" t="s">
        <v>53</v>
      </c>
      <c r="BH55" s="91"/>
    </row>
    <row r="56" spans="1:60" ht="15.75" thickBot="1" x14ac:dyDescent="0.3">
      <c r="A56" s="118">
        <v>22</v>
      </c>
      <c r="B56" s="56"/>
      <c r="C56" s="32">
        <v>116</v>
      </c>
      <c r="D56" s="23" t="s">
        <v>42</v>
      </c>
      <c r="E56" s="42"/>
      <c r="F56" s="6">
        <f t="shared" ref="F56" si="373">IF(AND(E56="Y",G56="Y"),0.25,0)</f>
        <v>0</v>
      </c>
      <c r="G56" s="42"/>
      <c r="H56" s="6">
        <f t="shared" ref="H56" si="374">IF(AND(G56="Y",I56="Y"),0.25,0)</f>
        <v>0</v>
      </c>
      <c r="I56" s="42"/>
      <c r="J56" s="6">
        <f t="shared" ref="J56" si="375">IF(AND(I56="Y",K56="Y"),0.25,0)</f>
        <v>0</v>
      </c>
      <c r="K56" s="42"/>
      <c r="L56" s="6">
        <f t="shared" ref="L56" si="376">IF(AND(K56="Y",M56="Y"),0.25,0)</f>
        <v>0</v>
      </c>
      <c r="M56" s="42"/>
      <c r="N56" s="6">
        <f t="shared" ref="N56" si="377">IF(AND(M56="Y",O56="Y"),0.25,0)</f>
        <v>0</v>
      </c>
      <c r="O56" s="42"/>
      <c r="P56" s="6">
        <f t="shared" ref="P56" si="378">IF(AND(O56="Y",Q56="Y"),0.25,0)</f>
        <v>0</v>
      </c>
      <c r="Q56" s="42"/>
      <c r="R56" s="6">
        <f t="shared" ref="R56" si="379">IF(AND(Q56="Y",S56="Y"),0.25,0)</f>
        <v>0</v>
      </c>
      <c r="S56" s="42"/>
      <c r="T56" s="6">
        <f t="shared" ref="T56" si="380">IF(AND(S56="Y",U56="Y"),0.25,0)</f>
        <v>0</v>
      </c>
      <c r="U56" s="42"/>
      <c r="V56" s="6">
        <f t="shared" ref="V56" si="381">IF(AND(U56="Y",W56="Y"),0.25,0)</f>
        <v>0</v>
      </c>
      <c r="W56" s="42"/>
      <c r="X56" s="6">
        <f t="shared" ref="X56" si="382">IF(AND(W56="Y",Y56="Y"),0.25,0)</f>
        <v>0</v>
      </c>
      <c r="Y56" s="42"/>
      <c r="Z56" s="6">
        <f t="shared" ref="Z56" si="383">IF(AND(Y56="Y",AA56="Y"),0.25,0)</f>
        <v>0</v>
      </c>
      <c r="AA56" s="42"/>
      <c r="AB56" s="6">
        <f t="shared" ref="AB56" si="384">IF(AND(AA56="Y",AC56="Y"),0.25,0)</f>
        <v>0</v>
      </c>
      <c r="AC56" s="42"/>
      <c r="AD56" s="6">
        <f t="shared" ref="AD56" si="385">IF(AND(AC56="Y",AE56="Y"),0.25,0)</f>
        <v>0</v>
      </c>
      <c r="AE56" s="42"/>
      <c r="AF56" s="6">
        <f t="shared" ref="AF56" si="386">IF(AND(AE56="Y",AG56="Y"),0.25,0)</f>
        <v>0</v>
      </c>
      <c r="AG56" s="42"/>
      <c r="AH56" s="6">
        <f t="shared" ref="AH56" si="387">IF(AND(AG56="Y",AI56="Y"),0.25,0)</f>
        <v>0</v>
      </c>
      <c r="AI56" s="42"/>
      <c r="AJ56" s="6">
        <f t="shared" ref="AJ56" si="388">IF(AND(AI56="Y",AK56="Y"),0.25,0)</f>
        <v>0</v>
      </c>
      <c r="AK56" s="42"/>
      <c r="AL56" s="6">
        <f t="shared" ref="AL56" si="389">IF(AND(AK56="Y",AM56="Y"),0.25,0)</f>
        <v>0</v>
      </c>
      <c r="AM56" s="42"/>
      <c r="AN56" s="6">
        <f t="shared" ref="AN56" si="390">IF(AND(AM56="Y",AO56="Y"),0.25,0)</f>
        <v>0</v>
      </c>
      <c r="AO56" s="42"/>
      <c r="AP56" s="6">
        <f t="shared" ref="AP56" si="391">IF(AND(AO56="Y",AQ56="Y"),0.25,0)</f>
        <v>0</v>
      </c>
      <c r="AQ56" s="42"/>
      <c r="AR56" s="6">
        <f t="shared" ref="AR56" si="392">IF(AND(AQ56="Y",AS56="Y"),0.25,0)</f>
        <v>0</v>
      </c>
      <c r="AS56" s="42"/>
      <c r="AT56" s="6">
        <f t="shared" ref="AT56" si="393">IF(AND(AS56="Y",AU56="Y"),0.25,0)</f>
        <v>0</v>
      </c>
      <c r="AU56" s="42"/>
      <c r="AV56" s="6">
        <f t="shared" ref="AV56" si="394">IF(AND(AU56="Y",AW56="Y"),0.25,0)</f>
        <v>0</v>
      </c>
      <c r="AW56" s="42"/>
      <c r="AX56" s="6">
        <f t="shared" ref="AX56" si="395">IF(AND(AW56="Y",AY56="Y"),0.25,0)</f>
        <v>0</v>
      </c>
      <c r="AY56" s="42"/>
      <c r="AZ56" s="6">
        <f t="shared" ref="AZ56" si="396">IF(AND(AY56="Y",BA56="Y"),0.25,0)</f>
        <v>0</v>
      </c>
      <c r="BA56" s="42"/>
      <c r="BB56" s="18">
        <f t="shared" ref="BB56" si="397">SUM(F56,H56,J56,L56,N56,P56,R56,T56,V56,X56,Z56,AB56,AD56,AF56,AH56,AJ56,AL56,AN56,AP56,AR56,AT56,AV56,AX56,AZ56)</f>
        <v>0</v>
      </c>
      <c r="BC56" s="88" t="str">
        <f>IF(BB56&gt;=2,IF(BB57&gt;=2,"Y","")," ")</f>
        <v xml:space="preserve"> </v>
      </c>
      <c r="BD56" s="20" t="str">
        <f t="shared" si="8"/>
        <v>confirm!</v>
      </c>
      <c r="BE56" s="9" t="s">
        <v>33</v>
      </c>
      <c r="BF56" s="9"/>
      <c r="BG56" s="42" t="s">
        <v>53</v>
      </c>
      <c r="BH56" s="90" t="str">
        <f t="shared" ref="BH56" si="398">IF(BG56="YES",IF(BG57="YES","YES","")," ")</f>
        <v>YES</v>
      </c>
    </row>
    <row r="57" spans="1:60" ht="15.75" thickBot="1" x14ac:dyDescent="0.3">
      <c r="A57" s="119"/>
      <c r="B57" s="57"/>
      <c r="C57" s="31"/>
      <c r="D57" s="24" t="s">
        <v>43</v>
      </c>
      <c r="E57" s="42"/>
      <c r="F57" s="6">
        <f>IF(AND(E57="Y",G57="Y"),0.25,0)</f>
        <v>0</v>
      </c>
      <c r="G57" s="42"/>
      <c r="H57" s="6">
        <f>IF(AND(G57="Y",I57="Y"),0.25,0)</f>
        <v>0</v>
      </c>
      <c r="I57" s="42"/>
      <c r="J57" s="6">
        <f>IF(AND(I57="Y",K57="Y"),0.25,0)</f>
        <v>0</v>
      </c>
      <c r="K57" s="42"/>
      <c r="L57" s="6">
        <f>IF(AND(K57="Y",M57="Y"),0.25,0)</f>
        <v>0</v>
      </c>
      <c r="M57" s="42"/>
      <c r="N57" s="6">
        <f>IF(AND(M57="Y",O57="Y"),0.25,0)</f>
        <v>0</v>
      </c>
      <c r="O57" s="42"/>
      <c r="P57" s="6">
        <f>IF(AND(O57="Y",Q57="Y"),0.25,0)</f>
        <v>0</v>
      </c>
      <c r="Q57" s="42"/>
      <c r="R57" s="6">
        <f>IF(AND(Q57="Y",S57="Y"),0.25,0)</f>
        <v>0</v>
      </c>
      <c r="S57" s="42"/>
      <c r="T57" s="6">
        <f>IF(AND(S57="Y",U57="Y"),0.25,0)</f>
        <v>0</v>
      </c>
      <c r="U57" s="42"/>
      <c r="V57" s="6">
        <f>IF(AND(U57="Y",W57="Y"),0.25,0)</f>
        <v>0</v>
      </c>
      <c r="W57" s="42"/>
      <c r="X57" s="6">
        <f>IF(AND(W57="Y",Y57="Y"),0.25,0)</f>
        <v>0</v>
      </c>
      <c r="Y57" s="42"/>
      <c r="Z57" s="6">
        <f>IF(AND(Y57="Y",AA57="Y"),0.25,0)</f>
        <v>0</v>
      </c>
      <c r="AA57" s="42"/>
      <c r="AB57" s="6">
        <f>IF(AND(AA57="Y",AC57="Y"),0.25,0)</f>
        <v>0</v>
      </c>
      <c r="AC57" s="42"/>
      <c r="AD57" s="6">
        <f>IF(AND(AC57="Y",AE57="Y"),0.25,0)</f>
        <v>0</v>
      </c>
      <c r="AE57" s="42"/>
      <c r="AF57" s="6">
        <f>IF(AND(AE57="Y",AG57="Y"),0.25,0)</f>
        <v>0</v>
      </c>
      <c r="AG57" s="42"/>
      <c r="AH57" s="6">
        <f>IF(AND(AG57="Y",AI57="Y"),0.25,0)</f>
        <v>0</v>
      </c>
      <c r="AI57" s="42"/>
      <c r="AJ57" s="6">
        <f>IF(AND(AI57="Y",AK57="Y"),0.25,0)</f>
        <v>0</v>
      </c>
      <c r="AK57" s="42"/>
      <c r="AL57" s="6">
        <f>IF(AND(AK57="Y",AM57="Y"),0.25,0)</f>
        <v>0</v>
      </c>
      <c r="AM57" s="42"/>
      <c r="AN57" s="6">
        <f>IF(AND(AM57="Y",AO57="Y"),0.25,0)</f>
        <v>0</v>
      </c>
      <c r="AO57" s="42"/>
      <c r="AP57" s="6">
        <f>IF(AND(AO57="Y",AQ57="Y"),0.25,0)</f>
        <v>0</v>
      </c>
      <c r="AQ57" s="42"/>
      <c r="AR57" s="6">
        <f>IF(AND(AQ57="Y",AS57="Y"),0.25,0)</f>
        <v>0</v>
      </c>
      <c r="AS57" s="42"/>
      <c r="AT57" s="6">
        <f>IF(AND(AS57="Y",AU57="Y"),0.25,0)</f>
        <v>0</v>
      </c>
      <c r="AU57" s="42"/>
      <c r="AV57" s="6">
        <f>IF(AND(AU57="Y",AW57="Y"),0.25,0)</f>
        <v>0</v>
      </c>
      <c r="AW57" s="42"/>
      <c r="AX57" s="6">
        <f>IF(AND(AW57="Y",AY57="Y"),0.25,0)</f>
        <v>0</v>
      </c>
      <c r="AY57" s="42"/>
      <c r="AZ57" s="6">
        <f>IF(AND(AY57="Y",BA57="Y"),0.25,0)</f>
        <v>0</v>
      </c>
      <c r="BA57" s="42"/>
      <c r="BB57" s="18">
        <f>SUM(F57,H57,J57,L57,N57,P57,R57,T57,V57,X57,Z57,AB57,AD57,AF57,AH57,AJ57,AL57,AN57,AP57,AR57,AT57,AV57,AX57,AZ57)</f>
        <v>0</v>
      </c>
      <c r="BC57" s="89"/>
      <c r="BD57" s="20" t="str">
        <f t="shared" si="8"/>
        <v>confirm!</v>
      </c>
      <c r="BE57" s="9"/>
      <c r="BF57" s="9" t="s">
        <v>36</v>
      </c>
      <c r="BG57" s="42" t="s">
        <v>53</v>
      </c>
      <c r="BH57" s="91"/>
    </row>
    <row r="58" spans="1:60" ht="15.75" thickBot="1" x14ac:dyDescent="0.3">
      <c r="A58" s="118">
        <v>23</v>
      </c>
      <c r="B58" s="56"/>
      <c r="C58" s="32">
        <v>117</v>
      </c>
      <c r="D58" s="23" t="s">
        <v>42</v>
      </c>
      <c r="E58" s="42"/>
      <c r="F58" s="6">
        <f t="shared" ref="F58" si="399">IF(AND(E58="Y",G58="Y"),0.25,0)</f>
        <v>0</v>
      </c>
      <c r="G58" s="42"/>
      <c r="H58" s="6">
        <f t="shared" ref="H58" si="400">IF(AND(G58="Y",I58="Y"),0.25,0)</f>
        <v>0</v>
      </c>
      <c r="I58" s="42"/>
      <c r="J58" s="6">
        <f t="shared" ref="J58" si="401">IF(AND(I58="Y",K58="Y"),0.25,0)</f>
        <v>0</v>
      </c>
      <c r="K58" s="42"/>
      <c r="L58" s="6">
        <f t="shared" ref="L58" si="402">IF(AND(K58="Y",M58="Y"),0.25,0)</f>
        <v>0</v>
      </c>
      <c r="M58" s="42"/>
      <c r="N58" s="6">
        <f t="shared" ref="N58" si="403">IF(AND(M58="Y",O58="Y"),0.25,0)</f>
        <v>0</v>
      </c>
      <c r="O58" s="42"/>
      <c r="P58" s="6">
        <f t="shared" ref="P58" si="404">IF(AND(O58="Y",Q58="Y"),0.25,0)</f>
        <v>0</v>
      </c>
      <c r="Q58" s="42"/>
      <c r="R58" s="6">
        <f t="shared" ref="R58" si="405">IF(AND(Q58="Y",S58="Y"),0.25,0)</f>
        <v>0</v>
      </c>
      <c r="S58" s="42"/>
      <c r="T58" s="6">
        <f t="shared" ref="T58" si="406">IF(AND(S58="Y",U58="Y"),0.25,0)</f>
        <v>0</v>
      </c>
      <c r="U58" s="42"/>
      <c r="V58" s="6">
        <f t="shared" ref="V58" si="407">IF(AND(U58="Y",W58="Y"),0.25,0)</f>
        <v>0</v>
      </c>
      <c r="W58" s="42"/>
      <c r="X58" s="6">
        <f t="shared" ref="X58" si="408">IF(AND(W58="Y",Y58="Y"),0.25,0)</f>
        <v>0</v>
      </c>
      <c r="Y58" s="42"/>
      <c r="Z58" s="6">
        <f t="shared" ref="Z58" si="409">IF(AND(Y58="Y",AA58="Y"),0.25,0)</f>
        <v>0</v>
      </c>
      <c r="AA58" s="42"/>
      <c r="AB58" s="6">
        <f t="shared" ref="AB58" si="410">IF(AND(AA58="Y",AC58="Y"),0.25,0)</f>
        <v>0</v>
      </c>
      <c r="AC58" s="42"/>
      <c r="AD58" s="6">
        <f t="shared" ref="AD58" si="411">IF(AND(AC58="Y",AE58="Y"),0.25,0)</f>
        <v>0</v>
      </c>
      <c r="AE58" s="42"/>
      <c r="AF58" s="6">
        <f t="shared" ref="AF58" si="412">IF(AND(AE58="Y",AG58="Y"),0.25,0)</f>
        <v>0</v>
      </c>
      <c r="AG58" s="42"/>
      <c r="AH58" s="6">
        <f t="shared" ref="AH58" si="413">IF(AND(AG58="Y",AI58="Y"),0.25,0)</f>
        <v>0</v>
      </c>
      <c r="AI58" s="42"/>
      <c r="AJ58" s="6">
        <f t="shared" ref="AJ58" si="414">IF(AND(AI58="Y",AK58="Y"),0.25,0)</f>
        <v>0</v>
      </c>
      <c r="AK58" s="42"/>
      <c r="AL58" s="6">
        <f t="shared" ref="AL58" si="415">IF(AND(AK58="Y",AM58="Y"),0.25,0)</f>
        <v>0</v>
      </c>
      <c r="AM58" s="42"/>
      <c r="AN58" s="6">
        <f t="shared" ref="AN58" si="416">IF(AND(AM58="Y",AO58="Y"),0.25,0)</f>
        <v>0</v>
      </c>
      <c r="AO58" s="42"/>
      <c r="AP58" s="6">
        <f t="shared" ref="AP58" si="417">IF(AND(AO58="Y",AQ58="Y"),0.25,0)</f>
        <v>0</v>
      </c>
      <c r="AQ58" s="42"/>
      <c r="AR58" s="6">
        <f t="shared" ref="AR58" si="418">IF(AND(AQ58="Y",AS58="Y"),0.25,0)</f>
        <v>0</v>
      </c>
      <c r="AS58" s="42"/>
      <c r="AT58" s="6">
        <f t="shared" ref="AT58" si="419">IF(AND(AS58="Y",AU58="Y"),0.25,0)</f>
        <v>0</v>
      </c>
      <c r="AU58" s="42"/>
      <c r="AV58" s="6">
        <f t="shared" ref="AV58" si="420">IF(AND(AU58="Y",AW58="Y"),0.25,0)</f>
        <v>0</v>
      </c>
      <c r="AW58" s="42"/>
      <c r="AX58" s="6">
        <f t="shared" ref="AX58" si="421">IF(AND(AW58="Y",AY58="Y"),0.25,0)</f>
        <v>0</v>
      </c>
      <c r="AY58" s="42"/>
      <c r="AZ58" s="6">
        <f t="shared" ref="AZ58" si="422">IF(AND(AY58="Y",BA58="Y"),0.25,0)</f>
        <v>0</v>
      </c>
      <c r="BA58" s="42"/>
      <c r="BB58" s="18">
        <f t="shared" ref="BB58" si="423">SUM(F58,H58,J58,L58,N58,P58,R58,T58,V58,X58,Z58,AB58,AD58,AF58,AH58,AJ58,AL58,AN58,AP58,AR58,AT58,AV58,AX58,AZ58)</f>
        <v>0</v>
      </c>
      <c r="BC58" s="88" t="str">
        <f>IF(BB58&gt;=2,IF(BB59&gt;=2,"Y","")," ")</f>
        <v xml:space="preserve"> </v>
      </c>
      <c r="BD58" s="20" t="str">
        <f t="shared" si="8"/>
        <v>confirm!</v>
      </c>
      <c r="BE58" s="9"/>
      <c r="BF58" s="9"/>
      <c r="BG58" s="42" t="s">
        <v>53</v>
      </c>
      <c r="BH58" s="90" t="str">
        <f t="shared" ref="BH58" si="424">IF(BG58="YES",IF(BG59="YES","YES","")," ")</f>
        <v>YES</v>
      </c>
    </row>
    <row r="59" spans="1:60" ht="15.75" thickBot="1" x14ac:dyDescent="0.3">
      <c r="A59" s="119"/>
      <c r="B59" s="57"/>
      <c r="C59" s="31"/>
      <c r="D59" s="24" t="s">
        <v>43</v>
      </c>
      <c r="E59" s="42"/>
      <c r="F59" s="6">
        <f>IF(AND(E59="Y",G59="Y"),0.25,0)</f>
        <v>0</v>
      </c>
      <c r="G59" s="42"/>
      <c r="H59" s="6">
        <f>IF(AND(G59="Y",I59="Y"),0.25,0)</f>
        <v>0</v>
      </c>
      <c r="I59" s="42"/>
      <c r="J59" s="6">
        <f>IF(AND(I59="Y",K59="Y"),0.25,0)</f>
        <v>0</v>
      </c>
      <c r="K59" s="42"/>
      <c r="L59" s="6">
        <f>IF(AND(K59="Y",M59="Y"),0.25,0)</f>
        <v>0</v>
      </c>
      <c r="M59" s="42"/>
      <c r="N59" s="6">
        <f>IF(AND(M59="Y",O59="Y"),0.25,0)</f>
        <v>0</v>
      </c>
      <c r="O59" s="42"/>
      <c r="P59" s="6">
        <f>IF(AND(O59="Y",Q59="Y"),0.25,0)</f>
        <v>0</v>
      </c>
      <c r="Q59" s="42"/>
      <c r="R59" s="6">
        <f>IF(AND(Q59="Y",S59="Y"),0.25,0)</f>
        <v>0</v>
      </c>
      <c r="S59" s="42"/>
      <c r="T59" s="6">
        <f>IF(AND(S59="Y",U59="Y"),0.25,0)</f>
        <v>0</v>
      </c>
      <c r="U59" s="42"/>
      <c r="V59" s="6">
        <f>IF(AND(U59="Y",W59="Y"),0.25,0)</f>
        <v>0</v>
      </c>
      <c r="W59" s="42"/>
      <c r="X59" s="6">
        <f>IF(AND(W59="Y",Y59="Y"),0.25,0)</f>
        <v>0</v>
      </c>
      <c r="Y59" s="42"/>
      <c r="Z59" s="6">
        <f>IF(AND(Y59="Y",AA59="Y"),0.25,0)</f>
        <v>0</v>
      </c>
      <c r="AA59" s="42"/>
      <c r="AB59" s="6">
        <f>IF(AND(AA59="Y",AC59="Y"),0.25,0)</f>
        <v>0</v>
      </c>
      <c r="AC59" s="42"/>
      <c r="AD59" s="6">
        <f>IF(AND(AC59="Y",AE59="Y"),0.25,0)</f>
        <v>0</v>
      </c>
      <c r="AE59" s="42"/>
      <c r="AF59" s="6">
        <f>IF(AND(AE59="Y",AG59="Y"),0.25,0)</f>
        <v>0</v>
      </c>
      <c r="AG59" s="42"/>
      <c r="AH59" s="6">
        <f>IF(AND(AG59="Y",AI59="Y"),0.25,0)</f>
        <v>0</v>
      </c>
      <c r="AI59" s="42"/>
      <c r="AJ59" s="6">
        <f>IF(AND(AI59="Y",AK59="Y"),0.25,0)</f>
        <v>0</v>
      </c>
      <c r="AK59" s="42"/>
      <c r="AL59" s="6">
        <f>IF(AND(AK59="Y",AM59="Y"),0.25,0)</f>
        <v>0</v>
      </c>
      <c r="AM59" s="42"/>
      <c r="AN59" s="6">
        <f>IF(AND(AM59="Y",AO59="Y"),0.25,0)</f>
        <v>0</v>
      </c>
      <c r="AO59" s="42"/>
      <c r="AP59" s="6">
        <f>IF(AND(AO59="Y",AQ59="Y"),0.25,0)</f>
        <v>0</v>
      </c>
      <c r="AQ59" s="42"/>
      <c r="AR59" s="6">
        <f>IF(AND(AQ59="Y",AS59="Y"),0.25,0)</f>
        <v>0</v>
      </c>
      <c r="AS59" s="42"/>
      <c r="AT59" s="6">
        <f>IF(AND(AS59="Y",AU59="Y"),0.25,0)</f>
        <v>0</v>
      </c>
      <c r="AU59" s="42"/>
      <c r="AV59" s="6">
        <f>IF(AND(AU59="Y",AW59="Y"),0.25,0)</f>
        <v>0</v>
      </c>
      <c r="AW59" s="42"/>
      <c r="AX59" s="6">
        <f>IF(AND(AW59="Y",AY59="Y"),0.25,0)</f>
        <v>0</v>
      </c>
      <c r="AY59" s="42"/>
      <c r="AZ59" s="6">
        <f>IF(AND(AY59="Y",BA59="Y"),0.25,0)</f>
        <v>0</v>
      </c>
      <c r="BA59" s="42"/>
      <c r="BB59" s="18">
        <f>SUM(F59,H59,J59,L59,N59,P59,R59,T59,V59,X59,Z59,AB59,AD59,AF59,AH59,AJ59,AL59,AN59,AP59,AR59,AT59,AV59,AX59,AZ59)</f>
        <v>0</v>
      </c>
      <c r="BC59" s="89"/>
      <c r="BD59" s="20" t="str">
        <f t="shared" si="8"/>
        <v>confirm!</v>
      </c>
      <c r="BE59" s="9"/>
      <c r="BF59" s="9" t="s">
        <v>37</v>
      </c>
      <c r="BG59" s="42" t="s">
        <v>53</v>
      </c>
      <c r="BH59" s="91"/>
    </row>
    <row r="60" spans="1:60" ht="15.75" thickBot="1" x14ac:dyDescent="0.3">
      <c r="A60" s="118">
        <v>24</v>
      </c>
      <c r="B60" s="56"/>
      <c r="C60" s="32">
        <v>118</v>
      </c>
      <c r="D60" s="23" t="s">
        <v>42</v>
      </c>
      <c r="E60" s="42" t="s">
        <v>0</v>
      </c>
      <c r="F60" s="6">
        <f t="shared" ref="F60" si="425">IF(AND(E60="Y",G60="Y"),0.25,0)</f>
        <v>0.25</v>
      </c>
      <c r="G60" s="42" t="s">
        <v>0</v>
      </c>
      <c r="H60" s="6">
        <f t="shared" ref="H60" si="426">IF(AND(G60="Y",I60="Y"),0.25,0)</f>
        <v>0.25</v>
      </c>
      <c r="I60" s="42" t="s">
        <v>0</v>
      </c>
      <c r="J60" s="6">
        <f t="shared" ref="J60" si="427">IF(AND(I60="Y",K60="Y"),0.25,0)</f>
        <v>0.25</v>
      </c>
      <c r="K60" s="42" t="s">
        <v>0</v>
      </c>
      <c r="L60" s="6">
        <f t="shared" ref="L60" si="428">IF(AND(K60="Y",M60="Y"),0.25,0)</f>
        <v>0.25</v>
      </c>
      <c r="M60" s="42" t="s">
        <v>0</v>
      </c>
      <c r="N60" s="6">
        <f t="shared" ref="N60" si="429">IF(AND(M60="Y",O60="Y"),0.25,0)</f>
        <v>0.25</v>
      </c>
      <c r="O60" s="42" t="s">
        <v>0</v>
      </c>
      <c r="P60" s="6">
        <f t="shared" ref="P60" si="430">IF(AND(O60="Y",Q60="Y"),0.25,0)</f>
        <v>0.25</v>
      </c>
      <c r="Q60" s="42" t="s">
        <v>0</v>
      </c>
      <c r="R60" s="6">
        <f t="shared" ref="R60" si="431">IF(AND(Q60="Y",S60="Y"),0.25,0)</f>
        <v>0.25</v>
      </c>
      <c r="S60" s="42" t="s">
        <v>0</v>
      </c>
      <c r="T60" s="6">
        <f t="shared" ref="T60" si="432">IF(AND(S60="Y",U60="Y"),0.25,0)</f>
        <v>0.25</v>
      </c>
      <c r="U60" s="42" t="s">
        <v>0</v>
      </c>
      <c r="V60" s="6">
        <f t="shared" ref="V60" si="433">IF(AND(U60="Y",W60="Y"),0.25,0)</f>
        <v>0</v>
      </c>
      <c r="W60" s="42"/>
      <c r="X60" s="6">
        <f t="shared" ref="X60" si="434">IF(AND(W60="Y",Y60="Y"),0.25,0)</f>
        <v>0</v>
      </c>
      <c r="Y60" s="42"/>
      <c r="Z60" s="6">
        <f t="shared" ref="Z60" si="435">IF(AND(Y60="Y",AA60="Y"),0.25,0)</f>
        <v>0</v>
      </c>
      <c r="AA60" s="42"/>
      <c r="AB60" s="6">
        <f t="shared" ref="AB60" si="436">IF(AND(AA60="Y",AC60="Y"),0.25,0)</f>
        <v>0</v>
      </c>
      <c r="AC60" s="42"/>
      <c r="AD60" s="6">
        <f t="shared" ref="AD60" si="437">IF(AND(AC60="Y",AE60="Y"),0.25,0)</f>
        <v>0</v>
      </c>
      <c r="AE60" s="42"/>
      <c r="AF60" s="6">
        <f t="shared" ref="AF60" si="438">IF(AND(AE60="Y",AG60="Y"),0.25,0)</f>
        <v>0</v>
      </c>
      <c r="AG60" s="42"/>
      <c r="AH60" s="6">
        <f t="shared" ref="AH60" si="439">IF(AND(AG60="Y",AI60="Y"),0.25,0)</f>
        <v>0</v>
      </c>
      <c r="AI60" s="42"/>
      <c r="AJ60" s="6">
        <f t="shared" ref="AJ60" si="440">IF(AND(AI60="Y",AK60="Y"),0.25,0)</f>
        <v>0</v>
      </c>
      <c r="AK60" s="42"/>
      <c r="AL60" s="6">
        <f t="shared" ref="AL60" si="441">IF(AND(AK60="Y",AM60="Y"),0.25,0)</f>
        <v>0</v>
      </c>
      <c r="AM60" s="42"/>
      <c r="AN60" s="6">
        <f t="shared" ref="AN60" si="442">IF(AND(AM60="Y",AO60="Y"),0.25,0)</f>
        <v>0</v>
      </c>
      <c r="AO60" s="42"/>
      <c r="AP60" s="6">
        <f t="shared" ref="AP60" si="443">IF(AND(AO60="Y",AQ60="Y"),0.25,0)</f>
        <v>0</v>
      </c>
      <c r="AQ60" s="42"/>
      <c r="AR60" s="6">
        <f t="shared" ref="AR60" si="444">IF(AND(AQ60="Y",AS60="Y"),0.25,0)</f>
        <v>0</v>
      </c>
      <c r="AS60" s="42"/>
      <c r="AT60" s="6">
        <f t="shared" ref="AT60" si="445">IF(AND(AS60="Y",AU60="Y"),0.25,0)</f>
        <v>0</v>
      </c>
      <c r="AU60" s="42"/>
      <c r="AV60" s="6">
        <f t="shared" ref="AV60" si="446">IF(AND(AU60="Y",AW60="Y"),0.25,0)</f>
        <v>0</v>
      </c>
      <c r="AW60" s="42"/>
      <c r="AX60" s="6">
        <f t="shared" ref="AX60" si="447">IF(AND(AW60="Y",AY60="Y"),0.25,0)</f>
        <v>0</v>
      </c>
      <c r="AY60" s="42"/>
      <c r="AZ60" s="6">
        <f t="shared" ref="AZ60" si="448">IF(AND(AY60="Y",BA60="Y"),0.25,0)</f>
        <v>0</v>
      </c>
      <c r="BA60" s="42"/>
      <c r="BB60" s="18">
        <f t="shared" ref="BB60" si="449">SUM(F60,H60,J60,L60,N60,P60,R60,T60,V60,X60,Z60,AB60,AD60,AF60,AH60,AJ60,AL60,AN60,AP60,AR60,AT60,AV60,AX60,AZ60)</f>
        <v>2</v>
      </c>
      <c r="BC60" s="88" t="str">
        <f>IF(BB60&gt;=2,IF(BB61&gt;=2,"Y","")," ")</f>
        <v>Y</v>
      </c>
      <c r="BD60" s="20" t="str">
        <f t="shared" si="8"/>
        <v/>
      </c>
      <c r="BE60" s="9"/>
      <c r="BF60" s="9"/>
      <c r="BG60" s="42"/>
      <c r="BH60" s="90" t="str">
        <f t="shared" ref="BH60" si="450">IF(BG60="YES",IF(BG61="YES","YES","")," ")</f>
        <v xml:space="preserve"> </v>
      </c>
    </row>
    <row r="61" spans="1:60" ht="15.75" thickBot="1" x14ac:dyDescent="0.3">
      <c r="A61" s="119"/>
      <c r="B61" s="57"/>
      <c r="C61" s="31"/>
      <c r="D61" s="24" t="s">
        <v>43</v>
      </c>
      <c r="E61" s="42" t="s">
        <v>0</v>
      </c>
      <c r="F61" s="6">
        <f t="shared" ref="F61:F62" si="451">IF(AND(E61="Y",G61="Y"),0.25,0)</f>
        <v>0.25</v>
      </c>
      <c r="G61" s="42" t="s">
        <v>0</v>
      </c>
      <c r="H61" s="6">
        <f t="shared" ref="H61:H62" si="452">IF(AND(G61="Y",I61="Y"),0.25,0)</f>
        <v>0.25</v>
      </c>
      <c r="I61" s="42" t="s">
        <v>0</v>
      </c>
      <c r="J61" s="6">
        <f t="shared" ref="J61:J62" si="453">IF(AND(I61="Y",K61="Y"),0.25,0)</f>
        <v>0.25</v>
      </c>
      <c r="K61" s="42" t="s">
        <v>0</v>
      </c>
      <c r="L61" s="6">
        <f t="shared" ref="L61:L62" si="454">IF(AND(K61="Y",M61="Y"),0.25,0)</f>
        <v>0.25</v>
      </c>
      <c r="M61" s="42" t="s">
        <v>0</v>
      </c>
      <c r="N61" s="6">
        <f t="shared" ref="N61:N62" si="455">IF(AND(M61="Y",O61="Y"),0.25,0)</f>
        <v>0.25</v>
      </c>
      <c r="O61" s="42" t="s">
        <v>0</v>
      </c>
      <c r="P61" s="6">
        <f t="shared" ref="P61:P62" si="456">IF(AND(O61="Y",Q61="Y"),0.25,0)</f>
        <v>0.25</v>
      </c>
      <c r="Q61" s="42" t="s">
        <v>0</v>
      </c>
      <c r="R61" s="6">
        <f t="shared" ref="R61:R62" si="457">IF(AND(Q61="Y",S61="Y"),0.25,0)</f>
        <v>0.25</v>
      </c>
      <c r="S61" s="42" t="s">
        <v>0</v>
      </c>
      <c r="T61" s="6">
        <f t="shared" ref="T61:T62" si="458">IF(AND(S61="Y",U61="Y"),0.25,0)</f>
        <v>0.25</v>
      </c>
      <c r="U61" s="42" t="s">
        <v>0</v>
      </c>
      <c r="V61" s="6">
        <f t="shared" ref="V61:V62" si="459">IF(AND(U61="Y",W61="Y"),0.25,0)</f>
        <v>0</v>
      </c>
      <c r="W61" s="42"/>
      <c r="X61" s="6">
        <f>IF(AND(W61="Y",Y61="Y"),0.25,0)</f>
        <v>0</v>
      </c>
      <c r="Y61" s="42"/>
      <c r="Z61" s="6">
        <f>IF(AND(Y61="Y",AA61="Y"),0.25,0)</f>
        <v>0</v>
      </c>
      <c r="AA61" s="42"/>
      <c r="AB61" s="6">
        <f>IF(AND(AA61="Y",AC61="Y"),0.25,0)</f>
        <v>0</v>
      </c>
      <c r="AC61" s="42"/>
      <c r="AD61" s="6">
        <f>IF(AND(AC61="Y",AE61="Y"),0.25,0)</f>
        <v>0</v>
      </c>
      <c r="AE61" s="42"/>
      <c r="AF61" s="6">
        <f>IF(AND(AE61="Y",AG61="Y"),0.25,0)</f>
        <v>0</v>
      </c>
      <c r="AG61" s="42"/>
      <c r="AH61" s="6">
        <f>IF(AND(AG61="Y",AI61="Y"),0.25,0)</f>
        <v>0</v>
      </c>
      <c r="AI61" s="42"/>
      <c r="AJ61" s="6">
        <f>IF(AND(AI61="Y",AK61="Y"),0.25,0)</f>
        <v>0</v>
      </c>
      <c r="AK61" s="42"/>
      <c r="AL61" s="6">
        <f>IF(AND(AK61="Y",AM61="Y"),0.25,0)</f>
        <v>0</v>
      </c>
      <c r="AM61" s="42"/>
      <c r="AN61" s="6">
        <f>IF(AND(AM61="Y",AO61="Y"),0.25,0)</f>
        <v>0</v>
      </c>
      <c r="AO61" s="42"/>
      <c r="AP61" s="6">
        <f>IF(AND(AO61="Y",AQ61="Y"),0.25,0)</f>
        <v>0</v>
      </c>
      <c r="AQ61" s="42"/>
      <c r="AR61" s="6">
        <f>IF(AND(AQ61="Y",AS61="Y"),0.25,0)</f>
        <v>0</v>
      </c>
      <c r="AS61" s="42"/>
      <c r="AT61" s="6">
        <f>IF(AND(AS61="Y",AU61="Y"),0.25,0)</f>
        <v>0</v>
      </c>
      <c r="AU61" s="42"/>
      <c r="AV61" s="6">
        <f>IF(AND(AU61="Y",AW61="Y"),0.25,0)</f>
        <v>0</v>
      </c>
      <c r="AW61" s="42"/>
      <c r="AX61" s="6">
        <f>IF(AND(AW61="Y",AY61="Y"),0.25,0)</f>
        <v>0</v>
      </c>
      <c r="AY61" s="42"/>
      <c r="AZ61" s="6">
        <f>IF(AND(AY61="Y",BA61="Y"),0.25,0)</f>
        <v>0</v>
      </c>
      <c r="BA61" s="42"/>
      <c r="BB61" s="18">
        <f>SUM(F61,H61,J61,L61,N61,P61,R61,T61,V61,X61,Z61,AB61,AD61,AF61,AH61,AJ61,AL61,AN61,AP61,AR61,AT61,AV61,AX61,AZ61)</f>
        <v>2</v>
      </c>
      <c r="BC61" s="89"/>
      <c r="BD61" s="20" t="str">
        <f t="shared" si="8"/>
        <v/>
      </c>
      <c r="BE61" s="9"/>
      <c r="BF61" s="9" t="s">
        <v>38</v>
      </c>
      <c r="BG61" s="42"/>
      <c r="BH61" s="91"/>
    </row>
    <row r="62" spans="1:60" ht="15.75" thickBot="1" x14ac:dyDescent="0.3">
      <c r="A62" s="118">
        <v>25</v>
      </c>
      <c r="B62" s="56"/>
      <c r="C62" s="32">
        <v>119</v>
      </c>
      <c r="D62" s="23" t="s">
        <v>42</v>
      </c>
      <c r="E62" s="42" t="s">
        <v>0</v>
      </c>
      <c r="F62" s="6">
        <f t="shared" si="451"/>
        <v>0.25</v>
      </c>
      <c r="G62" s="42" t="s">
        <v>0</v>
      </c>
      <c r="H62" s="6">
        <f t="shared" si="452"/>
        <v>0.25</v>
      </c>
      <c r="I62" s="42" t="s">
        <v>0</v>
      </c>
      <c r="J62" s="6">
        <f t="shared" si="453"/>
        <v>0.25</v>
      </c>
      <c r="K62" s="42" t="s">
        <v>0</v>
      </c>
      <c r="L62" s="6">
        <f t="shared" si="454"/>
        <v>0.25</v>
      </c>
      <c r="M62" s="42" t="s">
        <v>0</v>
      </c>
      <c r="N62" s="6">
        <f t="shared" si="455"/>
        <v>0.25</v>
      </c>
      <c r="O62" s="42" t="s">
        <v>0</v>
      </c>
      <c r="P62" s="6">
        <f t="shared" si="456"/>
        <v>0.25</v>
      </c>
      <c r="Q62" s="42" t="s">
        <v>0</v>
      </c>
      <c r="R62" s="6">
        <f t="shared" si="457"/>
        <v>0.25</v>
      </c>
      <c r="S62" s="42" t="s">
        <v>0</v>
      </c>
      <c r="T62" s="6">
        <f t="shared" si="458"/>
        <v>0.25</v>
      </c>
      <c r="U62" s="42" t="s">
        <v>0</v>
      </c>
      <c r="V62" s="6">
        <f t="shared" si="459"/>
        <v>0</v>
      </c>
      <c r="W62" s="42"/>
      <c r="X62" s="6">
        <f t="shared" ref="X62" si="460">IF(AND(W62="Y",Y62="Y"),0.25,0)</f>
        <v>0</v>
      </c>
      <c r="Y62" s="42"/>
      <c r="Z62" s="6">
        <f t="shared" ref="Z62" si="461">IF(AND(Y62="Y",AA62="Y"),0.25,0)</f>
        <v>0</v>
      </c>
      <c r="AA62" s="42"/>
      <c r="AB62" s="6">
        <f t="shared" ref="AB62" si="462">IF(AND(AA62="Y",AC62="Y"),0.25,0)</f>
        <v>0</v>
      </c>
      <c r="AC62" s="42"/>
      <c r="AD62" s="6">
        <f t="shared" ref="AD62" si="463">IF(AND(AC62="Y",AE62="Y"),0.25,0)</f>
        <v>0</v>
      </c>
      <c r="AE62" s="42"/>
      <c r="AF62" s="6">
        <f t="shared" ref="AF62" si="464">IF(AND(AE62="Y",AG62="Y"),0.25,0)</f>
        <v>0</v>
      </c>
      <c r="AG62" s="42"/>
      <c r="AH62" s="6">
        <f t="shared" ref="AH62" si="465">IF(AND(AG62="Y",AI62="Y"),0.25,0)</f>
        <v>0</v>
      </c>
      <c r="AI62" s="42"/>
      <c r="AJ62" s="6">
        <f t="shared" ref="AJ62" si="466">IF(AND(AI62="Y",AK62="Y"),0.25,0)</f>
        <v>0</v>
      </c>
      <c r="AK62" s="42"/>
      <c r="AL62" s="6">
        <f t="shared" ref="AL62" si="467">IF(AND(AK62="Y",AM62="Y"),0.25,0)</f>
        <v>0</v>
      </c>
      <c r="AM62" s="42"/>
      <c r="AN62" s="6">
        <f t="shared" ref="AN62" si="468">IF(AND(AM62="Y",AO62="Y"),0.25,0)</f>
        <v>0</v>
      </c>
      <c r="AO62" s="42"/>
      <c r="AP62" s="6">
        <f t="shared" ref="AP62" si="469">IF(AND(AO62="Y",AQ62="Y"),0.25,0)</f>
        <v>0</v>
      </c>
      <c r="AQ62" s="42"/>
      <c r="AR62" s="6">
        <f t="shared" ref="AR62" si="470">IF(AND(AQ62="Y",AS62="Y"),0.25,0)</f>
        <v>0</v>
      </c>
      <c r="AS62" s="42"/>
      <c r="AT62" s="6">
        <f t="shared" ref="AT62" si="471">IF(AND(AS62="Y",AU62="Y"),0.25,0)</f>
        <v>0</v>
      </c>
      <c r="AU62" s="42"/>
      <c r="AV62" s="6">
        <f t="shared" ref="AV62" si="472">IF(AND(AU62="Y",AW62="Y"),0.25,0)</f>
        <v>0</v>
      </c>
      <c r="AW62" s="42"/>
      <c r="AX62" s="6">
        <f t="shared" ref="AX62" si="473">IF(AND(AW62="Y",AY62="Y"),0.25,0)</f>
        <v>0</v>
      </c>
      <c r="AY62" s="42"/>
      <c r="AZ62" s="6">
        <f t="shared" ref="AZ62" si="474">IF(AND(AY62="Y",BA62="Y"),0.25,0)</f>
        <v>0</v>
      </c>
      <c r="BA62" s="42"/>
      <c r="BB62" s="18">
        <f t="shared" ref="BB62" si="475">SUM(F62,H62,J62,L62,N62,P62,R62,T62,V62,X62,Z62,AB62,AD62,AF62,AH62,AJ62,AL62,AN62,AP62,AR62,AT62,AV62,AX62,AZ62)</f>
        <v>2</v>
      </c>
      <c r="BC62" s="88" t="str">
        <f>IF(BB62&gt;=2,IF(BB63&gt;=2,"Y","")," ")</f>
        <v>Y</v>
      </c>
      <c r="BD62" s="20" t="str">
        <f t="shared" si="8"/>
        <v/>
      </c>
      <c r="BE62" s="9"/>
      <c r="BF62" s="9"/>
      <c r="BG62" s="42"/>
      <c r="BH62" s="90" t="str">
        <f t="shared" ref="BH62" si="476">IF(BG62="YES",IF(BG63="YES","YES","")," ")</f>
        <v xml:space="preserve"> </v>
      </c>
    </row>
    <row r="63" spans="1:60" ht="15.75" thickBot="1" x14ac:dyDescent="0.3">
      <c r="A63" s="119"/>
      <c r="B63" s="57"/>
      <c r="C63" s="31"/>
      <c r="D63" s="24" t="s">
        <v>43</v>
      </c>
      <c r="E63" s="42" t="s">
        <v>0</v>
      </c>
      <c r="F63" s="6">
        <f t="shared" ref="F63" si="477">IF(AND(E63="Y",G63="Y"),0.25,0)</f>
        <v>0.25</v>
      </c>
      <c r="G63" s="42" t="s">
        <v>0</v>
      </c>
      <c r="H63" s="6">
        <f t="shared" ref="H63" si="478">IF(AND(G63="Y",I63="Y"),0.25,0)</f>
        <v>0.25</v>
      </c>
      <c r="I63" s="42" t="s">
        <v>0</v>
      </c>
      <c r="J63" s="6">
        <f t="shared" ref="J63" si="479">IF(AND(I63="Y",K63="Y"),0.25,0)</f>
        <v>0.25</v>
      </c>
      <c r="K63" s="42" t="s">
        <v>0</v>
      </c>
      <c r="L63" s="6">
        <f t="shared" ref="L63" si="480">IF(AND(K63="Y",M63="Y"),0.25,0)</f>
        <v>0.25</v>
      </c>
      <c r="M63" s="42" t="s">
        <v>0</v>
      </c>
      <c r="N63" s="6">
        <f t="shared" ref="N63" si="481">IF(AND(M63="Y",O63="Y"),0.25,0)</f>
        <v>0.25</v>
      </c>
      <c r="O63" s="42" t="s">
        <v>0</v>
      </c>
      <c r="P63" s="6">
        <f t="shared" ref="P63" si="482">IF(AND(O63="Y",Q63="Y"),0.25,0)</f>
        <v>0.25</v>
      </c>
      <c r="Q63" s="42" t="s">
        <v>0</v>
      </c>
      <c r="R63" s="6">
        <f t="shared" ref="R63" si="483">IF(AND(Q63="Y",S63="Y"),0.25,0)</f>
        <v>0.25</v>
      </c>
      <c r="S63" s="42" t="s">
        <v>0</v>
      </c>
      <c r="T63" s="6">
        <f t="shared" ref="T63" si="484">IF(AND(S63="Y",U63="Y"),0.25,0)</f>
        <v>0.25</v>
      </c>
      <c r="U63" s="42" t="s">
        <v>0</v>
      </c>
      <c r="V63" s="6">
        <f t="shared" ref="V63" si="485">IF(AND(U63="Y",W63="Y"),0.25,0)</f>
        <v>0</v>
      </c>
      <c r="W63" s="42"/>
      <c r="X63" s="6">
        <f>IF(AND(W63="Y",Y63="Y"),0.25,0)</f>
        <v>0</v>
      </c>
      <c r="Y63" s="42"/>
      <c r="Z63" s="6">
        <f>IF(AND(Y63="Y",AA63="Y"),0.25,0)</f>
        <v>0</v>
      </c>
      <c r="AA63" s="42"/>
      <c r="AB63" s="6">
        <f>IF(AND(AA63="Y",AC63="Y"),0.25,0)</f>
        <v>0</v>
      </c>
      <c r="AC63" s="42"/>
      <c r="AD63" s="6">
        <f>IF(AND(AC63="Y",AE63="Y"),0.25,0)</f>
        <v>0</v>
      </c>
      <c r="AE63" s="42"/>
      <c r="AF63" s="6">
        <f>IF(AND(AE63="Y",AG63="Y"),0.25,0)</f>
        <v>0</v>
      </c>
      <c r="AG63" s="42"/>
      <c r="AH63" s="6">
        <f>IF(AND(AG63="Y",AI63="Y"),0.25,0)</f>
        <v>0</v>
      </c>
      <c r="AI63" s="42"/>
      <c r="AJ63" s="6">
        <f>IF(AND(AI63="Y",AK63="Y"),0.25,0)</f>
        <v>0</v>
      </c>
      <c r="AK63" s="42"/>
      <c r="AL63" s="6">
        <f>IF(AND(AK63="Y",AM63="Y"),0.25,0)</f>
        <v>0</v>
      </c>
      <c r="AM63" s="42"/>
      <c r="AN63" s="6">
        <f>IF(AND(AM63="Y",AO63="Y"),0.25,0)</f>
        <v>0</v>
      </c>
      <c r="AO63" s="42"/>
      <c r="AP63" s="6">
        <f>IF(AND(AO63="Y",AQ63="Y"),0.25,0)</f>
        <v>0</v>
      </c>
      <c r="AQ63" s="42"/>
      <c r="AR63" s="6">
        <f>IF(AND(AQ63="Y",AS63="Y"),0.25,0)</f>
        <v>0</v>
      </c>
      <c r="AS63" s="42"/>
      <c r="AT63" s="6">
        <f>IF(AND(AS63="Y",AU63="Y"),0.25,0)</f>
        <v>0</v>
      </c>
      <c r="AU63" s="42"/>
      <c r="AV63" s="6">
        <f>IF(AND(AU63="Y",AW63="Y"),0.25,0)</f>
        <v>0</v>
      </c>
      <c r="AW63" s="42"/>
      <c r="AX63" s="6">
        <f>IF(AND(AW63="Y",AY63="Y"),0.25,0)</f>
        <v>0</v>
      </c>
      <c r="AY63" s="42"/>
      <c r="AZ63" s="6">
        <f>IF(AND(AY63="Y",BA63="Y"),0.25,0)</f>
        <v>0</v>
      </c>
      <c r="BA63" s="42"/>
      <c r="BB63" s="18">
        <f>SUM(F63,H63,J63,L63,N63,P63,R63,T63,V63,X63,Z63,AB63,AD63,AF63,AH63,AJ63,AL63,AN63,AP63,AR63,AT63,AV63,AX63,AZ63)</f>
        <v>2</v>
      </c>
      <c r="BC63" s="89"/>
      <c r="BD63" s="20" t="str">
        <f t="shared" si="8"/>
        <v/>
      </c>
      <c r="BE63" s="9"/>
      <c r="BF63" s="9"/>
      <c r="BG63" s="42"/>
      <c r="BH63" s="91"/>
    </row>
    <row r="64" spans="1:60" ht="15.75" thickBot="1" x14ac:dyDescent="0.3">
      <c r="A64" s="118">
        <v>26</v>
      </c>
      <c r="B64" s="56"/>
      <c r="C64" s="32">
        <v>120</v>
      </c>
      <c r="D64" s="23" t="s">
        <v>42</v>
      </c>
      <c r="E64" s="42"/>
      <c r="F64" s="6">
        <f t="shared" ref="F64" si="486">IF(AND(E64="Y",G64="Y"),0.25,0)</f>
        <v>0</v>
      </c>
      <c r="G64" s="42"/>
      <c r="H64" s="6">
        <f t="shared" ref="H64" si="487">IF(AND(G64="Y",I64="Y"),0.25,0)</f>
        <v>0</v>
      </c>
      <c r="I64" s="42"/>
      <c r="J64" s="6">
        <f t="shared" ref="J64" si="488">IF(AND(I64="Y",K64="Y"),0.25,0)</f>
        <v>0</v>
      </c>
      <c r="K64" s="42"/>
      <c r="L64" s="6">
        <f t="shared" ref="L64" si="489">IF(AND(K64="Y",M64="Y"),0.25,0)</f>
        <v>0</v>
      </c>
      <c r="M64" s="42"/>
      <c r="N64" s="6">
        <f t="shared" ref="N64" si="490">IF(AND(M64="Y",O64="Y"),0.25,0)</f>
        <v>0</v>
      </c>
      <c r="O64" s="42"/>
      <c r="P64" s="6">
        <f t="shared" ref="P64" si="491">IF(AND(O64="Y",Q64="Y"),0.25,0)</f>
        <v>0</v>
      </c>
      <c r="Q64" s="42"/>
      <c r="R64" s="6">
        <f t="shared" ref="R64" si="492">IF(AND(Q64="Y",S64="Y"),0.25,0)</f>
        <v>0</v>
      </c>
      <c r="S64" s="42"/>
      <c r="T64" s="6">
        <f t="shared" ref="T64" si="493">IF(AND(S64="Y",U64="Y"),0.25,0)</f>
        <v>0</v>
      </c>
      <c r="U64" s="42"/>
      <c r="V64" s="6">
        <f t="shared" ref="V64" si="494">IF(AND(U64="Y",W64="Y"),0.25,0)</f>
        <v>0</v>
      </c>
      <c r="W64" s="42"/>
      <c r="X64" s="6">
        <f t="shared" ref="X64" si="495">IF(AND(W64="Y",Y64="Y"),0.25,0)</f>
        <v>0</v>
      </c>
      <c r="Y64" s="42" t="s">
        <v>0</v>
      </c>
      <c r="Z64" s="6">
        <f t="shared" ref="Z64" si="496">IF(AND(Y64="Y",AA64="Y"),0.25,0)</f>
        <v>0.25</v>
      </c>
      <c r="AA64" s="42" t="s">
        <v>0</v>
      </c>
      <c r="AB64" s="6">
        <f t="shared" ref="AB64:AB67" si="497">IF(AND(AA64="Y",AC64="Y"),0.25,0)</f>
        <v>0.25</v>
      </c>
      <c r="AC64" s="42" t="s">
        <v>0</v>
      </c>
      <c r="AD64" s="6">
        <f t="shared" ref="AD64:AD67" si="498">IF(AND(AC64="Y",AE64="Y"),0.25,0)</f>
        <v>0.25</v>
      </c>
      <c r="AE64" s="42" t="s">
        <v>0</v>
      </c>
      <c r="AF64" s="6">
        <f t="shared" ref="AF64:AF67" si="499">IF(AND(AE64="Y",AG64="Y"),0.25,0)</f>
        <v>0.25</v>
      </c>
      <c r="AG64" s="42" t="s">
        <v>0</v>
      </c>
      <c r="AH64" s="6">
        <f t="shared" ref="AH64:AH67" si="500">IF(AND(AG64="Y",AI64="Y"),0.25,0)</f>
        <v>0.25</v>
      </c>
      <c r="AI64" s="42" t="s">
        <v>0</v>
      </c>
      <c r="AJ64" s="6">
        <f t="shared" ref="AJ64:AJ67" si="501">IF(AND(AI64="Y",AK64="Y"),0.25,0)</f>
        <v>0.25</v>
      </c>
      <c r="AK64" s="42" t="s">
        <v>0</v>
      </c>
      <c r="AL64" s="6">
        <f t="shared" ref="AL64:AL66" si="502">IF(AND(AK64="Y",AM64="Y"),0.25,0)</f>
        <v>0.25</v>
      </c>
      <c r="AM64" s="42" t="s">
        <v>0</v>
      </c>
      <c r="AN64" s="6">
        <f t="shared" ref="AN64:AN66" si="503">IF(AND(AM64="Y",AO64="Y"),0.25,0)</f>
        <v>0.25</v>
      </c>
      <c r="AO64" s="42" t="s">
        <v>0</v>
      </c>
      <c r="AP64" s="6">
        <f t="shared" ref="AP64:AP66" si="504">IF(AND(AO64="Y",AQ64="Y"),0.25,0)</f>
        <v>0.25</v>
      </c>
      <c r="AQ64" s="42" t="s">
        <v>0</v>
      </c>
      <c r="AR64" s="6">
        <f t="shared" ref="AR64" si="505">IF(AND(AQ64="Y",AS64="Y"),0.25,0)</f>
        <v>0</v>
      </c>
      <c r="AS64" s="42"/>
      <c r="AT64" s="6">
        <f t="shared" ref="AT64" si="506">IF(AND(AS64="Y",AU64="Y"),0.25,0)</f>
        <v>0</v>
      </c>
      <c r="AU64" s="42"/>
      <c r="AV64" s="6">
        <f t="shared" ref="AV64" si="507">IF(AND(AU64="Y",AW64="Y"),0.25,0)</f>
        <v>0</v>
      </c>
      <c r="AW64" s="42"/>
      <c r="AX64" s="6">
        <f t="shared" ref="AX64" si="508">IF(AND(AW64="Y",AY64="Y"),0.25,0)</f>
        <v>0</v>
      </c>
      <c r="AY64" s="42"/>
      <c r="AZ64" s="6">
        <f t="shared" ref="AZ64" si="509">IF(AND(AY64="Y",BA64="Y"),0.25,0)</f>
        <v>0</v>
      </c>
      <c r="BA64" s="42"/>
      <c r="BB64" s="18">
        <f t="shared" ref="BB64" si="510">SUM(F64,H64,J64,L64,N64,P64,R64,T64,V64,X64,Z64,AB64,AD64,AF64,AH64,AJ64,AL64,AN64,AP64,AR64,AT64,AV64,AX64,AZ64)</f>
        <v>2.25</v>
      </c>
      <c r="BC64" s="88" t="str">
        <f>IF(BB64&gt;=2,IF(BB65&gt;=2,"Y","")," ")</f>
        <v>Y</v>
      </c>
      <c r="BD64" s="20" t="str">
        <f t="shared" si="8"/>
        <v/>
      </c>
      <c r="BE64" s="9"/>
      <c r="BF64" s="9"/>
      <c r="BG64" s="42"/>
      <c r="BH64" s="90" t="str">
        <f t="shared" ref="BH64" si="511">IF(BG64="YES",IF(BG65="YES","YES","")," ")</f>
        <v xml:space="preserve"> </v>
      </c>
    </row>
    <row r="65" spans="1:60" ht="15.75" thickBot="1" x14ac:dyDescent="0.3">
      <c r="A65" s="119"/>
      <c r="B65" s="57"/>
      <c r="C65" s="31"/>
      <c r="D65" s="24" t="s">
        <v>43</v>
      </c>
      <c r="E65" s="42"/>
      <c r="F65" s="6">
        <f>IF(AND(E65="Y",G65="Y"),0.25,0)</f>
        <v>0</v>
      </c>
      <c r="G65" s="42"/>
      <c r="H65" s="6">
        <f>IF(AND(G65="Y",I65="Y"),0.25,0)</f>
        <v>0</v>
      </c>
      <c r="I65" s="42"/>
      <c r="J65" s="6">
        <f>IF(AND(I65="Y",K65="Y"),0.25,0)</f>
        <v>0</v>
      </c>
      <c r="K65" s="42"/>
      <c r="L65" s="6">
        <f>IF(AND(K65="Y",M65="Y"),0.25,0)</f>
        <v>0</v>
      </c>
      <c r="M65" s="42"/>
      <c r="N65" s="6">
        <f>IF(AND(M65="Y",O65="Y"),0.25,0)</f>
        <v>0</v>
      </c>
      <c r="O65" s="42"/>
      <c r="P65" s="6">
        <f>IF(AND(O65="Y",Q65="Y"),0.25,0)</f>
        <v>0</v>
      </c>
      <c r="Q65" s="42"/>
      <c r="R65" s="6">
        <f>IF(AND(Q65="Y",S65="Y"),0.25,0)</f>
        <v>0</v>
      </c>
      <c r="S65" s="42"/>
      <c r="T65" s="6">
        <f>IF(AND(S65="Y",U65="Y"),0.25,0)</f>
        <v>0</v>
      </c>
      <c r="U65" s="42"/>
      <c r="V65" s="6">
        <f>IF(AND(U65="Y",W65="Y"),0.25,0)</f>
        <v>0</v>
      </c>
      <c r="W65" s="42"/>
      <c r="X65" s="6">
        <f>IF(AND(W65="Y",Y65="Y"),0.25,0)</f>
        <v>0</v>
      </c>
      <c r="Y65" s="42"/>
      <c r="Z65" s="6">
        <f>IF(AND(Y65="Y",AA65="Y"),0.25,0)</f>
        <v>0</v>
      </c>
      <c r="AA65" s="42" t="s">
        <v>0</v>
      </c>
      <c r="AB65" s="6">
        <f t="shared" si="497"/>
        <v>0.25</v>
      </c>
      <c r="AC65" s="42" t="s">
        <v>0</v>
      </c>
      <c r="AD65" s="6">
        <f t="shared" si="498"/>
        <v>0.25</v>
      </c>
      <c r="AE65" s="42" t="s">
        <v>0</v>
      </c>
      <c r="AF65" s="6">
        <f t="shared" si="499"/>
        <v>0.25</v>
      </c>
      <c r="AG65" s="42" t="s">
        <v>0</v>
      </c>
      <c r="AH65" s="6">
        <f t="shared" si="500"/>
        <v>0.25</v>
      </c>
      <c r="AI65" s="42" t="s">
        <v>0</v>
      </c>
      <c r="AJ65" s="6">
        <f t="shared" si="501"/>
        <v>0.25</v>
      </c>
      <c r="AK65" s="42" t="s">
        <v>0</v>
      </c>
      <c r="AL65" s="6">
        <f t="shared" si="502"/>
        <v>0.25</v>
      </c>
      <c r="AM65" s="42" t="s">
        <v>0</v>
      </c>
      <c r="AN65" s="6">
        <f t="shared" si="503"/>
        <v>0.25</v>
      </c>
      <c r="AO65" s="42" t="s">
        <v>0</v>
      </c>
      <c r="AP65" s="6">
        <f t="shared" si="504"/>
        <v>0.25</v>
      </c>
      <c r="AQ65" s="42" t="s">
        <v>0</v>
      </c>
      <c r="AR65" s="6">
        <f>IF(AND(AQ65="Y",AS65="Y"),0.25,0)</f>
        <v>0</v>
      </c>
      <c r="AS65" s="42" t="s">
        <v>1</v>
      </c>
      <c r="AT65" s="6">
        <f>IF(AND(AS65="Y",AU65="Y"),0.25,0)</f>
        <v>0</v>
      </c>
      <c r="AU65" s="42"/>
      <c r="AV65" s="6">
        <f>IF(AND(AU65="Y",AW65="Y"),0.25,0)</f>
        <v>0</v>
      </c>
      <c r="AW65" s="42"/>
      <c r="AX65" s="6">
        <f>IF(AND(AW65="Y",AY65="Y"),0.25,0)</f>
        <v>0</v>
      </c>
      <c r="AY65" s="42"/>
      <c r="AZ65" s="6">
        <f>IF(AND(AY65="Y",BA65="Y"),0.25,0)</f>
        <v>0</v>
      </c>
      <c r="BA65" s="42"/>
      <c r="BB65" s="18">
        <f>SUM(F65,H65,J65,L65,N65,P65,R65,T65,V65,X65,Z65,AB65,AD65,AF65,AH65,AJ65,AL65,AN65,AP65,AR65,AT65,AV65,AX65,AZ65)</f>
        <v>2</v>
      </c>
      <c r="BC65" s="89"/>
      <c r="BD65" s="20" t="str">
        <f t="shared" si="8"/>
        <v/>
      </c>
      <c r="BE65" s="9"/>
      <c r="BF65" s="9"/>
      <c r="BG65" s="42"/>
      <c r="BH65" s="91"/>
    </row>
    <row r="66" spans="1:60" ht="15.75" thickBot="1" x14ac:dyDescent="0.3">
      <c r="A66" s="118">
        <v>27</v>
      </c>
      <c r="B66" s="56"/>
      <c r="C66" s="32">
        <v>121</v>
      </c>
      <c r="D66" s="23" t="s">
        <v>42</v>
      </c>
      <c r="E66" s="42"/>
      <c r="F66" s="6">
        <f t="shared" ref="F66" si="512">IF(AND(E66="Y",G66="Y"),0.25,0)</f>
        <v>0</v>
      </c>
      <c r="G66" s="42"/>
      <c r="H66" s="6">
        <f t="shared" ref="H66" si="513">IF(AND(G66="Y",I66="Y"),0.25,0)</f>
        <v>0</v>
      </c>
      <c r="I66" s="42"/>
      <c r="J66" s="6">
        <f t="shared" ref="J66" si="514">IF(AND(I66="Y",K66="Y"),0.25,0)</f>
        <v>0</v>
      </c>
      <c r="K66" s="42"/>
      <c r="L66" s="6">
        <f t="shared" ref="L66" si="515">IF(AND(K66="Y",M66="Y"),0.25,0)</f>
        <v>0</v>
      </c>
      <c r="M66" s="42"/>
      <c r="N66" s="6">
        <f t="shared" ref="N66" si="516">IF(AND(M66="Y",O66="Y"),0.25,0)</f>
        <v>0</v>
      </c>
      <c r="O66" s="42"/>
      <c r="P66" s="6">
        <f t="shared" ref="P66" si="517">IF(AND(O66="Y",Q66="Y"),0.25,0)</f>
        <v>0</v>
      </c>
      <c r="Q66" s="42"/>
      <c r="R66" s="6">
        <f t="shared" ref="R66" si="518">IF(AND(Q66="Y",S66="Y"),0.25,0)</f>
        <v>0</v>
      </c>
      <c r="S66" s="42"/>
      <c r="T66" s="6">
        <f t="shared" ref="T66" si="519">IF(AND(S66="Y",U66="Y"),0.25,0)</f>
        <v>0</v>
      </c>
      <c r="U66" s="42" t="s">
        <v>0</v>
      </c>
      <c r="V66" s="6">
        <f t="shared" ref="V66:V67" si="520">IF(AND(U66="Y",W66="Y"),0.25,0)</f>
        <v>0.25</v>
      </c>
      <c r="W66" s="42" t="s">
        <v>0</v>
      </c>
      <c r="X66" s="6">
        <f t="shared" ref="X66:X67" si="521">IF(AND(W66="Y",Y66="Y"),0.25,0)</f>
        <v>0.25</v>
      </c>
      <c r="Y66" s="42" t="s">
        <v>0</v>
      </c>
      <c r="Z66" s="6">
        <f t="shared" ref="Z66:Z67" si="522">IF(AND(Y66="Y",AA66="Y"),0.25,0)</f>
        <v>0.25</v>
      </c>
      <c r="AA66" s="42" t="s">
        <v>0</v>
      </c>
      <c r="AB66" s="6">
        <f t="shared" si="497"/>
        <v>0.25</v>
      </c>
      <c r="AC66" s="42" t="s">
        <v>0</v>
      </c>
      <c r="AD66" s="6">
        <f t="shared" si="498"/>
        <v>0.25</v>
      </c>
      <c r="AE66" s="42" t="s">
        <v>0</v>
      </c>
      <c r="AF66" s="6">
        <f t="shared" si="499"/>
        <v>0.25</v>
      </c>
      <c r="AG66" s="42" t="s">
        <v>0</v>
      </c>
      <c r="AH66" s="6">
        <f t="shared" si="500"/>
        <v>0.25</v>
      </c>
      <c r="AI66" s="42" t="s">
        <v>0</v>
      </c>
      <c r="AJ66" s="6">
        <f t="shared" si="501"/>
        <v>0.25</v>
      </c>
      <c r="AK66" s="42" t="s">
        <v>0</v>
      </c>
      <c r="AL66" s="6">
        <f t="shared" si="502"/>
        <v>0.25</v>
      </c>
      <c r="AM66" s="42" t="s">
        <v>0</v>
      </c>
      <c r="AN66" s="6">
        <f t="shared" si="503"/>
        <v>0</v>
      </c>
      <c r="AO66" s="42"/>
      <c r="AP66" s="6">
        <f t="shared" si="504"/>
        <v>0</v>
      </c>
      <c r="AQ66" s="42"/>
      <c r="AR66" s="6">
        <f t="shared" ref="AR66" si="523">IF(AND(AQ66="Y",AS66="Y"),0.25,0)</f>
        <v>0</v>
      </c>
      <c r="AS66" s="42"/>
      <c r="AT66" s="6">
        <f t="shared" ref="AT66" si="524">IF(AND(AS66="Y",AU66="Y"),0.25,0)</f>
        <v>0</v>
      </c>
      <c r="AU66" s="42"/>
      <c r="AV66" s="6">
        <f t="shared" ref="AV66" si="525">IF(AND(AU66="Y",AW66="Y"),0.25,0)</f>
        <v>0</v>
      </c>
      <c r="AW66" s="42"/>
      <c r="AX66" s="6">
        <f t="shared" ref="AX66" si="526">IF(AND(AW66="Y",AY66="Y"),0.25,0)</f>
        <v>0</v>
      </c>
      <c r="AY66" s="42"/>
      <c r="AZ66" s="6">
        <f t="shared" ref="AZ66" si="527">IF(AND(AY66="Y",BA66="Y"),0.25,0)</f>
        <v>0</v>
      </c>
      <c r="BA66" s="42"/>
      <c r="BB66" s="18">
        <f t="shared" ref="BB66" si="528">SUM(F66,H66,J66,L66,N66,P66,R66,T66,V66,X66,Z66,AB66,AD66,AF66,AH66,AJ66,AL66,AN66,AP66,AR66,AT66,AV66,AX66,AZ66)</f>
        <v>2.25</v>
      </c>
      <c r="BC66" s="88" t="str">
        <f>IF(BB66&gt;=2,IF(BB67&gt;=2,"Y","")," ")</f>
        <v>Y</v>
      </c>
      <c r="BD66" s="20" t="str">
        <f t="shared" si="8"/>
        <v/>
      </c>
      <c r="BE66" s="9"/>
      <c r="BF66" s="9"/>
      <c r="BG66" s="42"/>
      <c r="BH66" s="90" t="str">
        <f t="shared" ref="BH66" si="529">IF(BG66="YES",IF(BG67="YES","YES","")," ")</f>
        <v xml:space="preserve"> </v>
      </c>
    </row>
    <row r="67" spans="1:60" ht="15.75" thickBot="1" x14ac:dyDescent="0.3">
      <c r="A67" s="119"/>
      <c r="B67" s="57"/>
      <c r="C67" s="31"/>
      <c r="D67" s="24" t="s">
        <v>43</v>
      </c>
      <c r="E67" s="42"/>
      <c r="F67" s="6">
        <f>IF(AND(E67="Y",G67="Y"),0.25,0)</f>
        <v>0</v>
      </c>
      <c r="G67" s="42"/>
      <c r="H67" s="6">
        <f>IF(AND(G67="Y",I67="Y"),0.25,0)</f>
        <v>0</v>
      </c>
      <c r="I67" s="42"/>
      <c r="J67" s="6">
        <f>IF(AND(I67="Y",K67="Y"),0.25,0)</f>
        <v>0</v>
      </c>
      <c r="K67" s="42"/>
      <c r="L67" s="6">
        <f>IF(AND(K67="Y",M67="Y"),0.25,0)</f>
        <v>0</v>
      </c>
      <c r="M67" s="42"/>
      <c r="N67" s="6">
        <f>IF(AND(M67="Y",O67="Y"),0.25,0)</f>
        <v>0</v>
      </c>
      <c r="O67" s="42"/>
      <c r="P67" s="6">
        <f>IF(AND(O67="Y",Q67="Y"),0.25,0)</f>
        <v>0</v>
      </c>
      <c r="Q67" s="42"/>
      <c r="R67" s="6">
        <f>IF(AND(Q67="Y",S67="Y"),0.25,0)</f>
        <v>0</v>
      </c>
      <c r="S67" s="42"/>
      <c r="T67" s="6">
        <f>IF(AND(S67="Y",U67="Y"),0.25,0)</f>
        <v>0</v>
      </c>
      <c r="U67" s="42" t="s">
        <v>0</v>
      </c>
      <c r="V67" s="6">
        <f t="shared" si="520"/>
        <v>0.25</v>
      </c>
      <c r="W67" s="42" t="s">
        <v>0</v>
      </c>
      <c r="X67" s="6">
        <f t="shared" si="521"/>
        <v>0.25</v>
      </c>
      <c r="Y67" s="42" t="s">
        <v>0</v>
      </c>
      <c r="Z67" s="6">
        <f t="shared" si="522"/>
        <v>0.25</v>
      </c>
      <c r="AA67" s="42" t="s">
        <v>0</v>
      </c>
      <c r="AB67" s="6">
        <f t="shared" si="497"/>
        <v>0.25</v>
      </c>
      <c r="AC67" s="42" t="s">
        <v>0</v>
      </c>
      <c r="AD67" s="6">
        <f t="shared" si="498"/>
        <v>0.25</v>
      </c>
      <c r="AE67" s="42" t="s">
        <v>0</v>
      </c>
      <c r="AF67" s="6">
        <f t="shared" si="499"/>
        <v>0.25</v>
      </c>
      <c r="AG67" s="42" t="s">
        <v>0</v>
      </c>
      <c r="AH67" s="6">
        <f t="shared" si="500"/>
        <v>0.25</v>
      </c>
      <c r="AI67" s="42" t="s">
        <v>0</v>
      </c>
      <c r="AJ67" s="6">
        <f t="shared" si="501"/>
        <v>0.25</v>
      </c>
      <c r="AK67" s="42" t="s">
        <v>0</v>
      </c>
      <c r="AL67" s="6">
        <f>IF(AND(AK67="Y",AM67="Y"),0.25,0)</f>
        <v>0.25</v>
      </c>
      <c r="AM67" s="42" t="s">
        <v>0</v>
      </c>
      <c r="AN67" s="6">
        <f>IF(AND(AM67="Y",AO67="Y"),0.25,0)</f>
        <v>0.25</v>
      </c>
      <c r="AO67" s="42" t="s">
        <v>0</v>
      </c>
      <c r="AP67" s="6">
        <f>IF(AND(AO67="Y",AQ67="Y"),0.25,0)</f>
        <v>0</v>
      </c>
      <c r="AQ67" s="42"/>
      <c r="AR67" s="6">
        <f>IF(AND(AQ67="Y",AS67="Y"),0.25,0)</f>
        <v>0</v>
      </c>
      <c r="AS67" s="42"/>
      <c r="AT67" s="6">
        <f>IF(AND(AS67="Y",AU67="Y"),0.25,0)</f>
        <v>0</v>
      </c>
      <c r="AU67" s="42"/>
      <c r="AV67" s="6">
        <f>IF(AND(AU67="Y",AW67="Y"),0.25,0)</f>
        <v>0</v>
      </c>
      <c r="AW67" s="42"/>
      <c r="AX67" s="6">
        <f>IF(AND(AW67="Y",AY67="Y"),0.25,0)</f>
        <v>0</v>
      </c>
      <c r="AY67" s="42"/>
      <c r="AZ67" s="6">
        <f>IF(AND(AY67="Y",BA67="Y"),0.25,0)</f>
        <v>0</v>
      </c>
      <c r="BA67" s="42"/>
      <c r="BB67" s="18">
        <f>SUM(F67,H67,J67,L67,N67,P67,R67,T67,V67,X67,Z67,AB67,AD67,AF67,AH67,AJ67,AL67,AN67,AP67,AR67,AT67,AV67,AX67,AZ67)</f>
        <v>2.5</v>
      </c>
      <c r="BC67" s="89"/>
      <c r="BD67" s="20" t="str">
        <f t="shared" si="8"/>
        <v/>
      </c>
      <c r="BE67" s="9"/>
      <c r="BF67" s="9" t="s">
        <v>38</v>
      </c>
      <c r="BG67" s="42"/>
      <c r="BH67" s="91"/>
    </row>
    <row r="68" spans="1:60" ht="15.75" thickBot="1" x14ac:dyDescent="0.3">
      <c r="A68" s="118">
        <v>28</v>
      </c>
      <c r="B68" s="56"/>
      <c r="C68" s="32">
        <v>122</v>
      </c>
      <c r="D68" s="23" t="s">
        <v>42</v>
      </c>
      <c r="E68" s="42" t="s">
        <v>0</v>
      </c>
      <c r="F68" s="6">
        <f t="shared" ref="F68" si="530">IF(AND(E68="Y",G68="Y"),0.25,0)</f>
        <v>0.25</v>
      </c>
      <c r="G68" s="42" t="s">
        <v>0</v>
      </c>
      <c r="H68" s="6">
        <f t="shared" ref="H68" si="531">IF(AND(G68="Y",I68="Y"),0.25,0)</f>
        <v>0.25</v>
      </c>
      <c r="I68" s="42" t="s">
        <v>0</v>
      </c>
      <c r="J68" s="6">
        <f t="shared" ref="J68" si="532">IF(AND(I68="Y",K68="Y"),0.25,0)</f>
        <v>0.25</v>
      </c>
      <c r="K68" s="42" t="s">
        <v>0</v>
      </c>
      <c r="L68" s="6">
        <f t="shared" ref="L68" si="533">IF(AND(K68="Y",M68="Y"),0.25,0)</f>
        <v>0.25</v>
      </c>
      <c r="M68" s="42" t="s">
        <v>0</v>
      </c>
      <c r="N68" s="6">
        <f t="shared" ref="N68" si="534">IF(AND(M68="Y",O68="Y"),0.25,0)</f>
        <v>0.25</v>
      </c>
      <c r="O68" s="42" t="s">
        <v>0</v>
      </c>
      <c r="P68" s="6">
        <f t="shared" ref="P68" si="535">IF(AND(O68="Y",Q68="Y"),0.25,0)</f>
        <v>0.25</v>
      </c>
      <c r="Q68" s="42" t="s">
        <v>0</v>
      </c>
      <c r="R68" s="6">
        <f t="shared" ref="R68" si="536">IF(AND(Q68="Y",S68="Y"),0.25,0)</f>
        <v>0.25</v>
      </c>
      <c r="S68" s="42" t="s">
        <v>0</v>
      </c>
      <c r="T68" s="6">
        <f t="shared" ref="T68" si="537">IF(AND(S68="Y",U68="Y"),0.25,0)</f>
        <v>0.25</v>
      </c>
      <c r="U68" s="42" t="s">
        <v>0</v>
      </c>
      <c r="V68" s="6">
        <f t="shared" ref="V68" si="538">IF(AND(U68="Y",W68="Y"),0.25,0)</f>
        <v>0.25</v>
      </c>
      <c r="W68" s="42" t="s">
        <v>0</v>
      </c>
      <c r="X68" s="6">
        <f t="shared" ref="X68" si="539">IF(AND(W68="Y",Y68="Y"),0.25,0)</f>
        <v>0.25</v>
      </c>
      <c r="Y68" s="42" t="s">
        <v>0</v>
      </c>
      <c r="Z68" s="6">
        <f t="shared" ref="Z68" si="540">IF(AND(Y68="Y",AA68="Y"),0.25,0)</f>
        <v>0.25</v>
      </c>
      <c r="AA68" s="42" t="s">
        <v>0</v>
      </c>
      <c r="AB68" s="6">
        <f t="shared" ref="AB68" si="541">IF(AND(AA68="Y",AC68="Y"),0.25,0)</f>
        <v>0</v>
      </c>
      <c r="AC68" s="42"/>
      <c r="AD68" s="6">
        <f t="shared" ref="AD68" si="542">IF(AND(AC68="Y",AE68="Y"),0.25,0)</f>
        <v>0</v>
      </c>
      <c r="AE68" s="42"/>
      <c r="AF68" s="6">
        <f t="shared" ref="AF68" si="543">IF(AND(AE68="Y",AG68="Y"),0.25,0)</f>
        <v>0</v>
      </c>
      <c r="AG68" s="42"/>
      <c r="AH68" s="6">
        <f t="shared" ref="AH68" si="544">IF(AND(AG68="Y",AI68="Y"),0.25,0)</f>
        <v>0</v>
      </c>
      <c r="AI68" s="42"/>
      <c r="AJ68" s="6">
        <f t="shared" ref="AJ68" si="545">IF(AND(AI68="Y",AK68="Y"),0.25,0)</f>
        <v>0</v>
      </c>
      <c r="AK68" s="42"/>
      <c r="AL68" s="6">
        <f t="shared" ref="AL68" si="546">IF(AND(AK68="Y",AM68="Y"),0.25,0)</f>
        <v>0</v>
      </c>
      <c r="AM68" s="42"/>
      <c r="AN68" s="6">
        <f t="shared" ref="AN68" si="547">IF(AND(AM68="Y",AO68="Y"),0.25,0)</f>
        <v>0</v>
      </c>
      <c r="AO68" s="42"/>
      <c r="AP68" s="6">
        <f t="shared" ref="AP68" si="548">IF(AND(AO68="Y",AQ68="Y"),0.25,0)</f>
        <v>0</v>
      </c>
      <c r="AQ68" s="42"/>
      <c r="AR68" s="6">
        <f t="shared" ref="AR68" si="549">IF(AND(AQ68="Y",AS68="Y"),0.25,0)</f>
        <v>0</v>
      </c>
      <c r="AS68" s="42"/>
      <c r="AT68" s="6">
        <f t="shared" ref="AT68" si="550">IF(AND(AS68="Y",AU68="Y"),0.25,0)</f>
        <v>0</v>
      </c>
      <c r="AU68" s="42"/>
      <c r="AV68" s="6">
        <f t="shared" ref="AV68" si="551">IF(AND(AU68="Y",AW68="Y"),0.25,0)</f>
        <v>0</v>
      </c>
      <c r="AW68" s="42"/>
      <c r="AX68" s="6">
        <f t="shared" ref="AX68" si="552">IF(AND(AW68="Y",AY68="Y"),0.25,0)</f>
        <v>0</v>
      </c>
      <c r="AY68" s="42"/>
      <c r="AZ68" s="6">
        <f t="shared" ref="AZ68" si="553">IF(AND(AY68="Y",BA68="Y"),0.25,0)</f>
        <v>0</v>
      </c>
      <c r="BA68" s="42"/>
      <c r="BB68" s="18">
        <f t="shared" ref="BB68" si="554">SUM(F68,H68,J68,L68,N68,P68,R68,T68,V68,X68,Z68,AB68,AD68,AF68,AH68,AJ68,AL68,AN68,AP68,AR68,AT68,AV68,AX68,AZ68)</f>
        <v>2.75</v>
      </c>
      <c r="BC68" s="88" t="str">
        <f>IF(BB68&gt;=2,IF(BB69&gt;=2,"Y","")," ")</f>
        <v>Y</v>
      </c>
      <c r="BD68" s="20" t="str">
        <f t="shared" si="8"/>
        <v/>
      </c>
      <c r="BE68" s="9"/>
      <c r="BF68" s="9"/>
      <c r="BG68" s="42"/>
      <c r="BH68" s="90" t="str">
        <f t="shared" ref="BH68" si="555">IF(BG68="YES",IF(BG69="YES","YES","")," ")</f>
        <v xml:space="preserve"> </v>
      </c>
    </row>
    <row r="69" spans="1:60" ht="15.75" thickBot="1" x14ac:dyDescent="0.3">
      <c r="A69" s="119"/>
      <c r="B69" s="58"/>
      <c r="C69" s="31"/>
      <c r="D69" s="24" t="s">
        <v>43</v>
      </c>
      <c r="E69" s="42"/>
      <c r="F69" s="6">
        <f>IF(AND(E69="Y",G69="Y"),0.25,0)</f>
        <v>0</v>
      </c>
      <c r="G69" s="42" t="s">
        <v>0</v>
      </c>
      <c r="H69" s="6">
        <f>IF(AND(G69="Y",I69="Y"),0.25,0)</f>
        <v>0.25</v>
      </c>
      <c r="I69" s="42" t="s">
        <v>0</v>
      </c>
      <c r="J69" s="6">
        <f>IF(AND(I69="Y",K69="Y"),0.25,0)</f>
        <v>0.25</v>
      </c>
      <c r="K69" s="42" t="s">
        <v>0</v>
      </c>
      <c r="L69" s="6">
        <f>IF(AND(K69="Y",M69="Y"),0.25,0)</f>
        <v>0.25</v>
      </c>
      <c r="M69" s="42" t="s">
        <v>0</v>
      </c>
      <c r="N69" s="6">
        <f>IF(AND(M69="Y",O69="Y"),0.25,0)</f>
        <v>0.25</v>
      </c>
      <c r="O69" s="42" t="s">
        <v>0</v>
      </c>
      <c r="P69" s="6">
        <f>IF(AND(O69="Y",Q69="Y"),0.25,0)</f>
        <v>0.25</v>
      </c>
      <c r="Q69" s="42" t="s">
        <v>0</v>
      </c>
      <c r="R69" s="6">
        <f>IF(AND(Q69="Y",S69="Y"),0.25,0)</f>
        <v>0.25</v>
      </c>
      <c r="S69" s="42" t="s">
        <v>0</v>
      </c>
      <c r="T69" s="6">
        <f>IF(AND(S69="Y",U69="Y"),0.25,0)</f>
        <v>0.25</v>
      </c>
      <c r="U69" s="42" t="s">
        <v>0</v>
      </c>
      <c r="V69" s="6">
        <f>IF(AND(U69="Y",W69="Y"),0.25,0)</f>
        <v>0.25</v>
      </c>
      <c r="W69" s="42" t="s">
        <v>0</v>
      </c>
      <c r="X69" s="6">
        <f>IF(AND(W69="Y",Y69="Y"),0.25,0)</f>
        <v>0.25</v>
      </c>
      <c r="Y69" s="42" t="s">
        <v>0</v>
      </c>
      <c r="Z69" s="6">
        <f>IF(AND(Y69="Y",AA69="Y"),0.25,0)</f>
        <v>0.25</v>
      </c>
      <c r="AA69" s="42" t="s">
        <v>0</v>
      </c>
      <c r="AB69" s="6">
        <f>IF(AND(AA69="Y",AC69="Y"),0.25,0)</f>
        <v>0.25</v>
      </c>
      <c r="AC69" s="42" t="s">
        <v>0</v>
      </c>
      <c r="AD69" s="6">
        <f>IF(AND(AC69="Y",AE69="Y"),0.25,0)</f>
        <v>0</v>
      </c>
      <c r="AE69" s="42"/>
      <c r="AF69" s="6">
        <f>IF(AND(AE69="Y",AG69="Y"),0.25,0)</f>
        <v>0</v>
      </c>
      <c r="AG69" s="42"/>
      <c r="AH69" s="6">
        <f>IF(AND(AG69="Y",AI69="Y"),0.25,0)</f>
        <v>0</v>
      </c>
      <c r="AI69" s="42"/>
      <c r="AJ69" s="6">
        <f>IF(AND(AI69="Y",AK69="Y"),0.25,0)</f>
        <v>0</v>
      </c>
      <c r="AK69" s="42"/>
      <c r="AL69" s="6">
        <f>IF(AND(AK69="Y",AM69="Y"),0.25,0)</f>
        <v>0</v>
      </c>
      <c r="AM69" s="42"/>
      <c r="AN69" s="6">
        <f>IF(AND(AM69="Y",AO69="Y"),0.25,0)</f>
        <v>0</v>
      </c>
      <c r="AO69" s="42"/>
      <c r="AP69" s="6">
        <f>IF(AND(AO69="Y",AQ69="Y"),0.25,0)</f>
        <v>0</v>
      </c>
      <c r="AQ69" s="42"/>
      <c r="AR69" s="6">
        <f>IF(AND(AQ69="Y",AS69="Y"),0.25,0)</f>
        <v>0</v>
      </c>
      <c r="AS69" s="42"/>
      <c r="AT69" s="6">
        <f>IF(AND(AS69="Y",AU69="Y"),0.25,0)</f>
        <v>0</v>
      </c>
      <c r="AU69" s="42"/>
      <c r="AV69" s="6">
        <f>IF(AND(AU69="Y",AW69="Y"),0.25,0)</f>
        <v>0</v>
      </c>
      <c r="AW69" s="42"/>
      <c r="AX69" s="6">
        <f>IF(AND(AW69="Y",AY69="Y"),0.25,0)</f>
        <v>0</v>
      </c>
      <c r="AY69" s="42"/>
      <c r="AZ69" s="6">
        <f>IF(AND(AY69="Y",BA69="Y"),0.25,0)</f>
        <v>0</v>
      </c>
      <c r="BA69" s="42"/>
      <c r="BB69" s="18">
        <f>SUM(F69,H69,J69,L69,N69,P69,R69,T69,V69,X69,Z69,AB69,AD69,AF69,AH69,AJ69,AL69,AN69,AP69,AR69,AT69,AV69,AX69,AZ69)</f>
        <v>2.75</v>
      </c>
      <c r="BC69" s="89"/>
      <c r="BD69" s="20" t="str">
        <f t="shared" si="8"/>
        <v/>
      </c>
      <c r="BE69" s="9"/>
      <c r="BF69" s="9"/>
      <c r="BG69" s="42"/>
      <c r="BH69" s="91"/>
    </row>
    <row r="70" spans="1:60" ht="15.75" thickBot="1" x14ac:dyDescent="0.3">
      <c r="A70" s="118">
        <v>29</v>
      </c>
      <c r="B70" s="59"/>
      <c r="C70" s="32">
        <v>123</v>
      </c>
      <c r="D70" s="23" t="s">
        <v>42</v>
      </c>
      <c r="E70" s="42" t="s">
        <v>0</v>
      </c>
      <c r="F70" s="6">
        <f t="shared" ref="F70:F76" si="556">IF(AND(E70="Y",G70="Y"),0.25,0)</f>
        <v>0.25</v>
      </c>
      <c r="G70" s="42" t="s">
        <v>0</v>
      </c>
      <c r="H70" s="6">
        <f t="shared" ref="H70:H76" si="557">IF(AND(G70="Y",I70="Y"),0.25,0)</f>
        <v>0.25</v>
      </c>
      <c r="I70" s="42" t="s">
        <v>0</v>
      </c>
      <c r="J70" s="6">
        <f t="shared" ref="J70:J76" si="558">IF(AND(I70="Y",K70="Y"),0.25,0)</f>
        <v>0.25</v>
      </c>
      <c r="K70" s="42" t="s">
        <v>0</v>
      </c>
      <c r="L70" s="6">
        <f t="shared" ref="L70:L76" si="559">IF(AND(K70="Y",M70="Y"),0.25,0)</f>
        <v>0.25</v>
      </c>
      <c r="M70" s="42" t="s">
        <v>0</v>
      </c>
      <c r="N70" s="6">
        <f t="shared" ref="N70:N76" si="560">IF(AND(M70="Y",O70="Y"),0.25,0)</f>
        <v>0.25</v>
      </c>
      <c r="O70" s="42" t="s">
        <v>0</v>
      </c>
      <c r="P70" s="6">
        <f t="shared" ref="P70:P75" si="561">IF(AND(O70="Y",Q70="Y"),0.25,0)</f>
        <v>0.25</v>
      </c>
      <c r="Q70" s="42" t="s">
        <v>0</v>
      </c>
      <c r="R70" s="6">
        <f t="shared" ref="R70:R76" si="562">IF(AND(Q70="Y",S70="Y"),0.25,0)</f>
        <v>0.25</v>
      </c>
      <c r="S70" s="42" t="s">
        <v>0</v>
      </c>
      <c r="T70" s="6">
        <f t="shared" ref="T70:T76" si="563">IF(AND(S70="Y",U70="Y"),0.25,0)</f>
        <v>0.25</v>
      </c>
      <c r="U70" s="42" t="s">
        <v>0</v>
      </c>
      <c r="V70" s="6">
        <f t="shared" ref="V70:V76" si="564">IF(AND(U70="Y",W70="Y"),0.25,0)</f>
        <v>0</v>
      </c>
      <c r="W70" s="42"/>
      <c r="X70" s="6">
        <f t="shared" ref="X70" si="565">IF(AND(W70="Y",Y70="Y"),0.25,0)</f>
        <v>0</v>
      </c>
      <c r="Y70" s="42"/>
      <c r="Z70" s="6">
        <f t="shared" ref="Z70" si="566">IF(AND(Y70="Y",AA70="Y"),0.25,0)</f>
        <v>0</v>
      </c>
      <c r="AA70" s="42"/>
      <c r="AB70" s="6">
        <f t="shared" ref="AB70" si="567">IF(AND(AA70="Y",AC70="Y"),0.25,0)</f>
        <v>0</v>
      </c>
      <c r="AC70" s="42"/>
      <c r="AD70" s="6">
        <f t="shared" ref="AD70" si="568">IF(AND(AC70="Y",AE70="Y"),0.25,0)</f>
        <v>0</v>
      </c>
      <c r="AE70" s="42"/>
      <c r="AF70" s="6">
        <f t="shared" ref="AF70" si="569">IF(AND(AE70="Y",AG70="Y"),0.25,0)</f>
        <v>0</v>
      </c>
      <c r="AG70" s="42"/>
      <c r="AH70" s="6">
        <f t="shared" ref="AH70" si="570">IF(AND(AG70="Y",AI70="Y"),0.25,0)</f>
        <v>0</v>
      </c>
      <c r="AI70" s="42"/>
      <c r="AJ70" s="6">
        <f t="shared" ref="AJ70" si="571">IF(AND(AI70="Y",AK70="Y"),0.25,0)</f>
        <v>0</v>
      </c>
      <c r="AK70" s="42"/>
      <c r="AL70" s="6">
        <f t="shared" ref="AL70" si="572">IF(AND(AK70="Y",AM70="Y"),0.25,0)</f>
        <v>0</v>
      </c>
      <c r="AM70" s="42"/>
      <c r="AN70" s="6">
        <f t="shared" ref="AN70" si="573">IF(AND(AM70="Y",AO70="Y"),0.25,0)</f>
        <v>0</v>
      </c>
      <c r="AO70" s="42"/>
      <c r="AP70" s="6">
        <f t="shared" ref="AP70" si="574">IF(AND(AO70="Y",AQ70="Y"),0.25,0)</f>
        <v>0</v>
      </c>
      <c r="AQ70" s="42"/>
      <c r="AR70" s="6">
        <f t="shared" ref="AR70" si="575">IF(AND(AQ70="Y",AS70="Y"),0.25,0)</f>
        <v>0</v>
      </c>
      <c r="AS70" s="42"/>
      <c r="AT70" s="6">
        <f t="shared" ref="AT70" si="576">IF(AND(AS70="Y",AU70="Y"),0.25,0)</f>
        <v>0</v>
      </c>
      <c r="AU70" s="42"/>
      <c r="AV70" s="6">
        <f t="shared" ref="AV70" si="577">IF(AND(AU70="Y",AW70="Y"),0.25,0)</f>
        <v>0</v>
      </c>
      <c r="AW70" s="42"/>
      <c r="AX70" s="6">
        <f t="shared" ref="AX70" si="578">IF(AND(AW70="Y",AY70="Y"),0.25,0)</f>
        <v>0</v>
      </c>
      <c r="AY70" s="42"/>
      <c r="AZ70" s="6">
        <f t="shared" ref="AZ70" si="579">IF(AND(AY70="Y",BA70="Y"),0.25,0)</f>
        <v>0</v>
      </c>
      <c r="BA70" s="42"/>
      <c r="BB70" s="18">
        <f t="shared" ref="BB70" si="580">SUM(F70,H70,J70,L70,N70,P70,R70,T70,V70,X70,Z70,AB70,AD70,AF70,AH70,AJ70,AL70,AN70,AP70,AR70,AT70,AV70,AX70,AZ70)</f>
        <v>2</v>
      </c>
      <c r="BC70" s="88" t="str">
        <f>IF(BB70&gt;=2,IF(BB71&gt;=2,"Y","")," ")</f>
        <v>Y</v>
      </c>
      <c r="BD70" s="20" t="str">
        <f t="shared" si="8"/>
        <v/>
      </c>
      <c r="BE70" s="9" t="s">
        <v>34</v>
      </c>
      <c r="BF70" s="9"/>
      <c r="BG70" s="42"/>
      <c r="BH70" s="90" t="str">
        <f t="shared" ref="BH70" si="581">IF(BG70="YES",IF(BG71="YES","YES","")," ")</f>
        <v xml:space="preserve"> </v>
      </c>
    </row>
    <row r="71" spans="1:60" ht="15.75" thickBot="1" x14ac:dyDescent="0.3">
      <c r="A71" s="119"/>
      <c r="B71" s="58"/>
      <c r="C71" s="31"/>
      <c r="D71" s="24" t="s">
        <v>43</v>
      </c>
      <c r="E71" s="42" t="s">
        <v>0</v>
      </c>
      <c r="F71" s="6">
        <f t="shared" si="556"/>
        <v>0.25</v>
      </c>
      <c r="G71" s="42" t="s">
        <v>0</v>
      </c>
      <c r="H71" s="6">
        <f t="shared" si="557"/>
        <v>0.25</v>
      </c>
      <c r="I71" s="42" t="s">
        <v>0</v>
      </c>
      <c r="J71" s="6">
        <f t="shared" si="558"/>
        <v>0.25</v>
      </c>
      <c r="K71" s="42" t="s">
        <v>0</v>
      </c>
      <c r="L71" s="6">
        <f t="shared" si="559"/>
        <v>0.25</v>
      </c>
      <c r="M71" s="42" t="s">
        <v>0</v>
      </c>
      <c r="N71" s="6">
        <f t="shared" si="560"/>
        <v>0.25</v>
      </c>
      <c r="O71" s="42" t="s">
        <v>0</v>
      </c>
      <c r="P71" s="6">
        <f t="shared" si="561"/>
        <v>0.25</v>
      </c>
      <c r="Q71" s="42" t="s">
        <v>0</v>
      </c>
      <c r="R71" s="6">
        <f t="shared" si="562"/>
        <v>0.25</v>
      </c>
      <c r="S71" s="42" t="s">
        <v>0</v>
      </c>
      <c r="T71" s="6">
        <f t="shared" si="563"/>
        <v>0.25</v>
      </c>
      <c r="U71" s="42" t="s">
        <v>0</v>
      </c>
      <c r="V71" s="6">
        <f t="shared" si="564"/>
        <v>0</v>
      </c>
      <c r="W71" s="42"/>
      <c r="X71" s="6">
        <f>IF(AND(W71="Y",Y71="Y"),0.25,0)</f>
        <v>0</v>
      </c>
      <c r="Y71" s="42"/>
      <c r="Z71" s="6">
        <f>IF(AND(Y71="Y",AA71="Y"),0.25,0)</f>
        <v>0</v>
      </c>
      <c r="AA71" s="42"/>
      <c r="AB71" s="6">
        <f>IF(AND(AA71="Y",AC71="Y"),0.25,0)</f>
        <v>0</v>
      </c>
      <c r="AC71" s="42"/>
      <c r="AD71" s="6">
        <f>IF(AND(AC71="Y",AE71="Y"),0.25,0)</f>
        <v>0</v>
      </c>
      <c r="AE71" s="42"/>
      <c r="AF71" s="6">
        <f>IF(AND(AE71="Y",AG71="Y"),0.25,0)</f>
        <v>0</v>
      </c>
      <c r="AG71" s="42"/>
      <c r="AH71" s="6">
        <f>IF(AND(AG71="Y",AI71="Y"),0.25,0)</f>
        <v>0</v>
      </c>
      <c r="AI71" s="42"/>
      <c r="AJ71" s="6">
        <f>IF(AND(AI71="Y",AK71="Y"),0.25,0)</f>
        <v>0</v>
      </c>
      <c r="AK71" s="42"/>
      <c r="AL71" s="6">
        <f>IF(AND(AK71="Y",AM71="Y"),0.25,0)</f>
        <v>0</v>
      </c>
      <c r="AM71" s="42"/>
      <c r="AN71" s="6">
        <f>IF(AND(AM71="Y",AO71="Y"),0.25,0)</f>
        <v>0</v>
      </c>
      <c r="AO71" s="42"/>
      <c r="AP71" s="6">
        <f>IF(AND(AO71="Y",AQ71="Y"),0.25,0)</f>
        <v>0</v>
      </c>
      <c r="AQ71" s="42"/>
      <c r="AR71" s="6">
        <f>IF(AND(AQ71="Y",AS71="Y"),0.25,0)</f>
        <v>0</v>
      </c>
      <c r="AS71" s="42"/>
      <c r="AT71" s="6">
        <f>IF(AND(AS71="Y",AU71="Y"),0.25,0)</f>
        <v>0</v>
      </c>
      <c r="AU71" s="42"/>
      <c r="AV71" s="6">
        <f>IF(AND(AU71="Y",AW71="Y"),0.25,0)</f>
        <v>0</v>
      </c>
      <c r="AW71" s="42"/>
      <c r="AX71" s="6">
        <f>IF(AND(AW71="Y",AY71="Y"),0.25,0)</f>
        <v>0</v>
      </c>
      <c r="AY71" s="42"/>
      <c r="AZ71" s="6">
        <f>IF(AND(AY71="Y",BA71="Y"),0.25,0)</f>
        <v>0</v>
      </c>
      <c r="BA71" s="42"/>
      <c r="BB71" s="18">
        <f>SUM(F71,H71,J71,L71,N71,P71,R71,T71,V71,X71,Z71,AB71,AD71,AF71,AH71,AJ71,AL71,AN71,AP71,AR71,AT71,AV71,AX71,AZ71)</f>
        <v>2</v>
      </c>
      <c r="BC71" s="89"/>
      <c r="BD71" s="20" t="str">
        <f t="shared" si="8"/>
        <v/>
      </c>
      <c r="BE71" s="9" t="s">
        <v>33</v>
      </c>
      <c r="BF71" s="9" t="s">
        <v>37</v>
      </c>
      <c r="BG71" s="42"/>
      <c r="BH71" s="91"/>
    </row>
    <row r="72" spans="1:60" ht="15.75" thickBot="1" x14ac:dyDescent="0.3">
      <c r="A72" s="118">
        <v>30</v>
      </c>
      <c r="B72" s="56"/>
      <c r="C72" s="32">
        <v>124</v>
      </c>
      <c r="D72" s="23" t="s">
        <v>42</v>
      </c>
      <c r="E72" s="42" t="s">
        <v>0</v>
      </c>
      <c r="F72" s="6">
        <f t="shared" si="556"/>
        <v>0.25</v>
      </c>
      <c r="G72" s="42" t="s">
        <v>0</v>
      </c>
      <c r="H72" s="6">
        <f t="shared" si="557"/>
        <v>0.25</v>
      </c>
      <c r="I72" s="42" t="s">
        <v>0</v>
      </c>
      <c r="J72" s="6">
        <f t="shared" si="558"/>
        <v>0.25</v>
      </c>
      <c r="K72" s="42" t="s">
        <v>0</v>
      </c>
      <c r="L72" s="6">
        <f t="shared" si="559"/>
        <v>0.25</v>
      </c>
      <c r="M72" s="42" t="s">
        <v>0</v>
      </c>
      <c r="N72" s="6">
        <f t="shared" si="560"/>
        <v>0.25</v>
      </c>
      <c r="O72" s="42" t="s">
        <v>0</v>
      </c>
      <c r="P72" s="6">
        <f t="shared" si="561"/>
        <v>0.25</v>
      </c>
      <c r="Q72" s="42" t="s">
        <v>0</v>
      </c>
      <c r="R72" s="6">
        <f t="shared" si="562"/>
        <v>0.25</v>
      </c>
      <c r="S72" s="42" t="s">
        <v>0</v>
      </c>
      <c r="T72" s="6">
        <f t="shared" si="563"/>
        <v>0.25</v>
      </c>
      <c r="U72" s="42" t="s">
        <v>0</v>
      </c>
      <c r="V72" s="6">
        <f t="shared" si="564"/>
        <v>0</v>
      </c>
      <c r="W72" s="42"/>
      <c r="X72" s="6">
        <f t="shared" ref="X72" si="582">IF(AND(W72="Y",Y72="Y"),0.25,0)</f>
        <v>0</v>
      </c>
      <c r="Y72" s="42"/>
      <c r="Z72" s="6">
        <f t="shared" ref="Z72" si="583">IF(AND(Y72="Y",AA72="Y"),0.25,0)</f>
        <v>0</v>
      </c>
      <c r="AA72" s="42"/>
      <c r="AB72" s="6">
        <f t="shared" ref="AB72" si="584">IF(AND(AA72="Y",AC72="Y"),0.25,0)</f>
        <v>0</v>
      </c>
      <c r="AC72" s="42"/>
      <c r="AD72" s="6">
        <f t="shared" ref="AD72" si="585">IF(AND(AC72="Y",AE72="Y"),0.25,0)</f>
        <v>0</v>
      </c>
      <c r="AE72" s="42"/>
      <c r="AF72" s="6">
        <f t="shared" ref="AF72" si="586">IF(AND(AE72="Y",AG72="Y"),0.25,0)</f>
        <v>0</v>
      </c>
      <c r="AG72" s="42"/>
      <c r="AH72" s="6">
        <f t="shared" ref="AH72" si="587">IF(AND(AG72="Y",AI72="Y"),0.25,0)</f>
        <v>0</v>
      </c>
      <c r="AI72" s="42"/>
      <c r="AJ72" s="6">
        <f t="shared" ref="AJ72" si="588">IF(AND(AI72="Y",AK72="Y"),0.25,0)</f>
        <v>0</v>
      </c>
      <c r="AK72" s="42"/>
      <c r="AL72" s="6">
        <f t="shared" ref="AL72" si="589">IF(AND(AK72="Y",AM72="Y"),0.25,0)</f>
        <v>0</v>
      </c>
      <c r="AM72" s="42"/>
      <c r="AN72" s="6">
        <f t="shared" ref="AN72" si="590">IF(AND(AM72="Y",AO72="Y"),0.25,0)</f>
        <v>0</v>
      </c>
      <c r="AO72" s="42"/>
      <c r="AP72" s="6">
        <f t="shared" ref="AP72" si="591">IF(AND(AO72="Y",AQ72="Y"),0.25,0)</f>
        <v>0</v>
      </c>
      <c r="AQ72" s="42"/>
      <c r="AR72" s="6">
        <f t="shared" ref="AR72" si="592">IF(AND(AQ72="Y",AS72="Y"),0.25,0)</f>
        <v>0</v>
      </c>
      <c r="AS72" s="42"/>
      <c r="AT72" s="6">
        <f t="shared" ref="AT72" si="593">IF(AND(AS72="Y",AU72="Y"),0.25,0)</f>
        <v>0</v>
      </c>
      <c r="AU72" s="42"/>
      <c r="AV72" s="6">
        <f t="shared" ref="AV72" si="594">IF(AND(AU72="Y",AW72="Y"),0.25,0)</f>
        <v>0</v>
      </c>
      <c r="AW72" s="42"/>
      <c r="AX72" s="6">
        <f t="shared" ref="AX72" si="595">IF(AND(AW72="Y",AY72="Y"),0.25,0)</f>
        <v>0</v>
      </c>
      <c r="AY72" s="42"/>
      <c r="AZ72" s="6">
        <f t="shared" ref="AZ72" si="596">IF(AND(AY72="Y",BA72="Y"),0.25,0)</f>
        <v>0</v>
      </c>
      <c r="BA72" s="42"/>
      <c r="BB72" s="18">
        <f t="shared" ref="BB72" si="597">SUM(F72,H72,J72,L72,N72,P72,R72,T72,V72,X72,Z72,AB72,AD72,AF72,AH72,AJ72,AL72,AN72,AP72,AR72,AT72,AV72,AX72,AZ72)</f>
        <v>2</v>
      </c>
      <c r="BC72" s="88" t="str">
        <f>IF(BB72&gt;=2,IF(BB73&gt;=2,"Y","")," ")</f>
        <v>Y</v>
      </c>
      <c r="BD72" s="20" t="str">
        <f t="shared" si="8"/>
        <v/>
      </c>
      <c r="BE72" s="9" t="s">
        <v>33</v>
      </c>
      <c r="BF72" s="9"/>
      <c r="BG72" s="42"/>
      <c r="BH72" s="90" t="str">
        <f t="shared" ref="BH72" si="598">IF(BG72="YES",IF(BG73="YES","YES","")," ")</f>
        <v xml:space="preserve"> </v>
      </c>
    </row>
    <row r="73" spans="1:60" ht="15.75" thickBot="1" x14ac:dyDescent="0.3">
      <c r="A73" s="119"/>
      <c r="B73" s="57"/>
      <c r="C73" s="31"/>
      <c r="D73" s="24" t="s">
        <v>43</v>
      </c>
      <c r="E73" s="42" t="s">
        <v>0</v>
      </c>
      <c r="F73" s="6">
        <f t="shared" si="556"/>
        <v>0.25</v>
      </c>
      <c r="G73" s="42" t="s">
        <v>0</v>
      </c>
      <c r="H73" s="6">
        <f t="shared" si="557"/>
        <v>0.25</v>
      </c>
      <c r="I73" s="42" t="s">
        <v>0</v>
      </c>
      <c r="J73" s="6">
        <f t="shared" si="558"/>
        <v>0.25</v>
      </c>
      <c r="K73" s="42" t="s">
        <v>0</v>
      </c>
      <c r="L73" s="6">
        <f t="shared" si="559"/>
        <v>0.25</v>
      </c>
      <c r="M73" s="42" t="s">
        <v>0</v>
      </c>
      <c r="N73" s="6">
        <f t="shared" si="560"/>
        <v>0.25</v>
      </c>
      <c r="O73" s="42" t="s">
        <v>0</v>
      </c>
      <c r="P73" s="6">
        <f t="shared" si="561"/>
        <v>0.25</v>
      </c>
      <c r="Q73" s="42" t="s">
        <v>0</v>
      </c>
      <c r="R73" s="6">
        <f t="shared" si="562"/>
        <v>0.25</v>
      </c>
      <c r="S73" s="42" t="s">
        <v>0</v>
      </c>
      <c r="T73" s="6">
        <f t="shared" si="563"/>
        <v>0.25</v>
      </c>
      <c r="U73" s="42" t="s">
        <v>0</v>
      </c>
      <c r="V73" s="6">
        <f t="shared" si="564"/>
        <v>0</v>
      </c>
      <c r="W73" s="42"/>
      <c r="X73" s="6">
        <f>IF(AND(W73="Y",Y73="Y"),0.25,0)</f>
        <v>0</v>
      </c>
      <c r="Y73" s="42"/>
      <c r="Z73" s="6">
        <f>IF(AND(Y73="Y",AA73="Y"),0.25,0)</f>
        <v>0</v>
      </c>
      <c r="AA73" s="42"/>
      <c r="AB73" s="6">
        <f>IF(AND(AA73="Y",AC73="Y"),0.25,0)</f>
        <v>0</v>
      </c>
      <c r="AC73" s="42"/>
      <c r="AD73" s="6">
        <f>IF(AND(AC73="Y",AE73="Y"),0.25,0)</f>
        <v>0</v>
      </c>
      <c r="AE73" s="42"/>
      <c r="AF73" s="6">
        <f>IF(AND(AE73="Y",AG73="Y"),0.25,0)</f>
        <v>0</v>
      </c>
      <c r="AG73" s="42"/>
      <c r="AH73" s="6">
        <f>IF(AND(AG73="Y",AI73="Y"),0.25,0)</f>
        <v>0</v>
      </c>
      <c r="AI73" s="42"/>
      <c r="AJ73" s="6">
        <f>IF(AND(AI73="Y",AK73="Y"),0.25,0)</f>
        <v>0</v>
      </c>
      <c r="AK73" s="42"/>
      <c r="AL73" s="6">
        <f>IF(AND(AK73="Y",AM73="Y"),0.25,0)</f>
        <v>0</v>
      </c>
      <c r="AM73" s="42"/>
      <c r="AN73" s="6">
        <f>IF(AND(AM73="Y",AO73="Y"),0.25,0)</f>
        <v>0</v>
      </c>
      <c r="AO73" s="42"/>
      <c r="AP73" s="6">
        <f>IF(AND(AO73="Y",AQ73="Y"),0.25,0)</f>
        <v>0</v>
      </c>
      <c r="AQ73" s="42"/>
      <c r="AR73" s="6">
        <f>IF(AND(AQ73="Y",AS73="Y"),0.25,0)</f>
        <v>0</v>
      </c>
      <c r="AS73" s="42"/>
      <c r="AT73" s="6">
        <f>IF(AND(AS73="Y",AU73="Y"),0.25,0)</f>
        <v>0</v>
      </c>
      <c r="AU73" s="42"/>
      <c r="AV73" s="6">
        <f>IF(AND(AU73="Y",AW73="Y"),0.25,0)</f>
        <v>0</v>
      </c>
      <c r="AW73" s="42"/>
      <c r="AX73" s="6">
        <f>IF(AND(AW73="Y",AY73="Y"),0.25,0)</f>
        <v>0</v>
      </c>
      <c r="AY73" s="42"/>
      <c r="AZ73" s="6">
        <f>IF(AND(AY73="Y",BA73="Y"),0.25,0)</f>
        <v>0</v>
      </c>
      <c r="BA73" s="42"/>
      <c r="BB73" s="18">
        <f>SUM(F73,H73,J73,L73,N73,P73,R73,T73,V73,X73,Z73,AB73,AD73,AF73,AH73,AJ73,AL73,AN73,AP73,AR73,AT73,AV73,AX73,AZ73)</f>
        <v>2</v>
      </c>
      <c r="BC73" s="89"/>
      <c r="BD73" s="20" t="str">
        <f t="shared" si="8"/>
        <v/>
      </c>
      <c r="BE73" s="9"/>
      <c r="BF73" s="9" t="s">
        <v>36</v>
      </c>
      <c r="BG73" s="42"/>
      <c r="BH73" s="91"/>
    </row>
    <row r="74" spans="1:60" ht="15.75" thickBot="1" x14ac:dyDescent="0.3">
      <c r="A74" s="118">
        <v>31</v>
      </c>
      <c r="B74" s="56"/>
      <c r="C74" s="32">
        <v>125</v>
      </c>
      <c r="D74" s="23" t="s">
        <v>42</v>
      </c>
      <c r="E74" s="42" t="s">
        <v>0</v>
      </c>
      <c r="F74" s="6">
        <f t="shared" si="556"/>
        <v>0.25</v>
      </c>
      <c r="G74" s="42" t="s">
        <v>0</v>
      </c>
      <c r="H74" s="6">
        <f t="shared" si="557"/>
        <v>0.25</v>
      </c>
      <c r="I74" s="42" t="s">
        <v>0</v>
      </c>
      <c r="J74" s="6">
        <f t="shared" si="558"/>
        <v>0.25</v>
      </c>
      <c r="K74" s="42" t="s">
        <v>0</v>
      </c>
      <c r="L74" s="6">
        <f t="shared" si="559"/>
        <v>0.25</v>
      </c>
      <c r="M74" s="42" t="s">
        <v>0</v>
      </c>
      <c r="N74" s="6">
        <f t="shared" si="560"/>
        <v>0.25</v>
      </c>
      <c r="O74" s="42" t="s">
        <v>0</v>
      </c>
      <c r="P74" s="6">
        <f t="shared" si="561"/>
        <v>0.25</v>
      </c>
      <c r="Q74" s="42" t="s">
        <v>0</v>
      </c>
      <c r="R74" s="6">
        <f t="shared" si="562"/>
        <v>0.25</v>
      </c>
      <c r="S74" s="42" t="s">
        <v>0</v>
      </c>
      <c r="T74" s="6">
        <f t="shared" si="563"/>
        <v>0.25</v>
      </c>
      <c r="U74" s="42" t="s">
        <v>0</v>
      </c>
      <c r="V74" s="6">
        <f t="shared" si="564"/>
        <v>0</v>
      </c>
      <c r="W74" s="42"/>
      <c r="X74" s="6">
        <f t="shared" ref="X74" si="599">IF(AND(W74="Y",Y74="Y"),0.25,0)</f>
        <v>0</v>
      </c>
      <c r="Y74" s="42"/>
      <c r="Z74" s="6">
        <f t="shared" ref="Z74" si="600">IF(AND(Y74="Y",AA74="Y"),0.25,0)</f>
        <v>0</v>
      </c>
      <c r="AA74" s="42"/>
      <c r="AB74" s="6">
        <f t="shared" ref="AB74" si="601">IF(AND(AA74="Y",AC74="Y"),0.25,0)</f>
        <v>0</v>
      </c>
      <c r="AC74" s="42"/>
      <c r="AD74" s="6">
        <f t="shared" ref="AD74" si="602">IF(AND(AC74="Y",AE74="Y"),0.25,0)</f>
        <v>0</v>
      </c>
      <c r="AE74" s="42"/>
      <c r="AF74" s="6">
        <f t="shared" ref="AF74" si="603">IF(AND(AE74="Y",AG74="Y"),0.25,0)</f>
        <v>0</v>
      </c>
      <c r="AG74" s="42"/>
      <c r="AH74" s="6">
        <f t="shared" ref="AH74" si="604">IF(AND(AG74="Y",AI74="Y"),0.25,0)</f>
        <v>0</v>
      </c>
      <c r="AI74" s="42"/>
      <c r="AJ74" s="6">
        <f t="shared" ref="AJ74" si="605">IF(AND(AI74="Y",AK74="Y"),0.25,0)</f>
        <v>0</v>
      </c>
      <c r="AK74" s="42"/>
      <c r="AL74" s="6">
        <f t="shared" ref="AL74" si="606">IF(AND(AK74="Y",AM74="Y"),0.25,0)</f>
        <v>0</v>
      </c>
      <c r="AM74" s="42"/>
      <c r="AN74" s="6">
        <f t="shared" ref="AN74" si="607">IF(AND(AM74="Y",AO74="Y"),0.25,0)</f>
        <v>0</v>
      </c>
      <c r="AO74" s="42"/>
      <c r="AP74" s="6">
        <f t="shared" ref="AP74" si="608">IF(AND(AO74="Y",AQ74="Y"),0.25,0)</f>
        <v>0</v>
      </c>
      <c r="AQ74" s="42"/>
      <c r="AR74" s="6">
        <f t="shared" ref="AR74" si="609">IF(AND(AQ74="Y",AS74="Y"),0.25,0)</f>
        <v>0</v>
      </c>
      <c r="AS74" s="42"/>
      <c r="AT74" s="6">
        <f t="shared" ref="AT74" si="610">IF(AND(AS74="Y",AU74="Y"),0.25,0)</f>
        <v>0</v>
      </c>
      <c r="AU74" s="42"/>
      <c r="AV74" s="6">
        <f t="shared" ref="AV74" si="611">IF(AND(AU74="Y",AW74="Y"),0.25,0)</f>
        <v>0</v>
      </c>
      <c r="AW74" s="42"/>
      <c r="AX74" s="6">
        <f t="shared" ref="AX74" si="612">IF(AND(AW74="Y",AY74="Y"),0.25,0)</f>
        <v>0</v>
      </c>
      <c r="AY74" s="42"/>
      <c r="AZ74" s="6">
        <f t="shared" ref="AZ74" si="613">IF(AND(AY74="Y",BA74="Y"),0.25,0)</f>
        <v>0</v>
      </c>
      <c r="BA74" s="42"/>
      <c r="BB74" s="18">
        <f t="shared" ref="BB74" si="614">SUM(F74,H74,J74,L74,N74,P74,R74,T74,V74,X74,Z74,AB74,AD74,AF74,AH74,AJ74,AL74,AN74,AP74,AR74,AT74,AV74,AX74,AZ74)</f>
        <v>2</v>
      </c>
      <c r="BC74" s="88" t="str">
        <f>IF(BB74&gt;=2,IF(BB75&gt;=2,"Y","")," ")</f>
        <v>Y</v>
      </c>
      <c r="BD74" s="20" t="str">
        <f t="shared" si="8"/>
        <v/>
      </c>
      <c r="BE74" s="9" t="s">
        <v>33</v>
      </c>
      <c r="BF74" s="9"/>
      <c r="BG74" s="42"/>
      <c r="BH74" s="90" t="str">
        <f t="shared" ref="BH74" si="615">IF(BG74="YES",IF(BG75="YES","YES","")," ")</f>
        <v xml:space="preserve"> </v>
      </c>
    </row>
    <row r="75" spans="1:60" ht="15.75" thickBot="1" x14ac:dyDescent="0.3">
      <c r="A75" s="119"/>
      <c r="B75" s="57"/>
      <c r="C75" s="31"/>
      <c r="D75" s="24" t="s">
        <v>43</v>
      </c>
      <c r="E75" s="42" t="s">
        <v>0</v>
      </c>
      <c r="F75" s="6">
        <f t="shared" si="556"/>
        <v>0.25</v>
      </c>
      <c r="G75" s="42" t="s">
        <v>0</v>
      </c>
      <c r="H75" s="6">
        <f t="shared" si="557"/>
        <v>0.25</v>
      </c>
      <c r="I75" s="42" t="s">
        <v>0</v>
      </c>
      <c r="J75" s="6">
        <f t="shared" si="558"/>
        <v>0.25</v>
      </c>
      <c r="K75" s="42" t="s">
        <v>0</v>
      </c>
      <c r="L75" s="6">
        <f t="shared" si="559"/>
        <v>0.25</v>
      </c>
      <c r="M75" s="42" t="s">
        <v>0</v>
      </c>
      <c r="N75" s="6">
        <f t="shared" si="560"/>
        <v>0.25</v>
      </c>
      <c r="O75" s="42" t="s">
        <v>0</v>
      </c>
      <c r="P75" s="6">
        <f t="shared" si="561"/>
        <v>0.25</v>
      </c>
      <c r="Q75" s="42" t="s">
        <v>0</v>
      </c>
      <c r="R75" s="6">
        <f t="shared" si="562"/>
        <v>0.25</v>
      </c>
      <c r="S75" s="42" t="s">
        <v>0</v>
      </c>
      <c r="T75" s="6">
        <f t="shared" si="563"/>
        <v>0.25</v>
      </c>
      <c r="U75" s="42" t="s">
        <v>0</v>
      </c>
      <c r="V75" s="6">
        <f t="shared" si="564"/>
        <v>0</v>
      </c>
      <c r="W75" s="42"/>
      <c r="X75" s="6">
        <f>IF(AND(W75="Y",Y75="Y"),0.25,0)</f>
        <v>0</v>
      </c>
      <c r="Y75" s="42"/>
      <c r="Z75" s="6">
        <f>IF(AND(Y75="Y",AA75="Y"),0.25,0)</f>
        <v>0</v>
      </c>
      <c r="AA75" s="42"/>
      <c r="AB75" s="6">
        <f>IF(AND(AA75="Y",AC75="Y"),0.25,0)</f>
        <v>0</v>
      </c>
      <c r="AC75" s="42"/>
      <c r="AD75" s="6">
        <f>IF(AND(AC75="Y",AE75="Y"),0.25,0)</f>
        <v>0</v>
      </c>
      <c r="AE75" s="42"/>
      <c r="AF75" s="6">
        <f>IF(AND(AE75="Y",AG75="Y"),0.25,0)</f>
        <v>0</v>
      </c>
      <c r="AG75" s="42"/>
      <c r="AH75" s="6">
        <f>IF(AND(AG75="Y",AI75="Y"),0.25,0)</f>
        <v>0</v>
      </c>
      <c r="AI75" s="42"/>
      <c r="AJ75" s="6">
        <f>IF(AND(AI75="Y",AK75="Y"),0.25,0)</f>
        <v>0</v>
      </c>
      <c r="AK75" s="42"/>
      <c r="AL75" s="6">
        <f>IF(AND(AK75="Y",AM75="Y"),0.25,0)</f>
        <v>0</v>
      </c>
      <c r="AM75" s="42"/>
      <c r="AN75" s="6">
        <f>IF(AND(AM75="Y",AO75="Y"),0.25,0)</f>
        <v>0</v>
      </c>
      <c r="AO75" s="42"/>
      <c r="AP75" s="6">
        <f>IF(AND(AO75="Y",AQ75="Y"),0.25,0)</f>
        <v>0</v>
      </c>
      <c r="AQ75" s="42"/>
      <c r="AR75" s="6">
        <f>IF(AND(AQ75="Y",AS75="Y"),0.25,0)</f>
        <v>0</v>
      </c>
      <c r="AS75" s="42"/>
      <c r="AT75" s="6">
        <f>IF(AND(AS75="Y",AU75="Y"),0.25,0)</f>
        <v>0</v>
      </c>
      <c r="AU75" s="42"/>
      <c r="AV75" s="6">
        <f>IF(AND(AU75="Y",AW75="Y"),0.25,0)</f>
        <v>0</v>
      </c>
      <c r="AW75" s="42"/>
      <c r="AX75" s="6">
        <f>IF(AND(AW75="Y",AY75="Y"),0.25,0)</f>
        <v>0</v>
      </c>
      <c r="AY75" s="42"/>
      <c r="AZ75" s="6">
        <f>IF(AND(AY75="Y",BA75="Y"),0.25,0)</f>
        <v>0</v>
      </c>
      <c r="BA75" s="42"/>
      <c r="BB75" s="18">
        <f>SUM(F75,H75,J75,L75,N75,P75,R75,T75,V75,X75,Z75,AB75,AD75,AF75,AH75,AJ75,AL75,AN75,AP75,AR75,AT75,AV75,AX75,AZ75)</f>
        <v>2</v>
      </c>
      <c r="BC75" s="89"/>
      <c r="BD75" s="20" t="str">
        <f t="shared" si="8"/>
        <v/>
      </c>
      <c r="BE75" s="9"/>
      <c r="BF75" s="9" t="s">
        <v>36</v>
      </c>
      <c r="BG75" s="42"/>
      <c r="BH75" s="91"/>
    </row>
    <row r="76" spans="1:60" ht="15.75" thickBot="1" x14ac:dyDescent="0.3">
      <c r="A76" s="118">
        <v>32</v>
      </c>
      <c r="B76" s="56"/>
      <c r="C76" s="32">
        <v>126</v>
      </c>
      <c r="D76" s="23" t="s">
        <v>42</v>
      </c>
      <c r="E76" s="42"/>
      <c r="F76" s="6">
        <f t="shared" si="556"/>
        <v>0</v>
      </c>
      <c r="G76" s="42"/>
      <c r="H76" s="6">
        <f t="shared" si="557"/>
        <v>0</v>
      </c>
      <c r="I76" s="42"/>
      <c r="J76" s="6">
        <f t="shared" si="558"/>
        <v>0</v>
      </c>
      <c r="K76" s="42" t="s">
        <v>0</v>
      </c>
      <c r="L76" s="6">
        <f t="shared" si="559"/>
        <v>0.25</v>
      </c>
      <c r="M76" s="42" t="s">
        <v>0</v>
      </c>
      <c r="N76" s="6">
        <f t="shared" si="560"/>
        <v>0.25</v>
      </c>
      <c r="O76" s="42" t="s">
        <v>0</v>
      </c>
      <c r="P76" s="42" t="s">
        <v>0</v>
      </c>
      <c r="Q76" s="42" t="s">
        <v>0</v>
      </c>
      <c r="R76" s="6">
        <f t="shared" si="562"/>
        <v>0.25</v>
      </c>
      <c r="S76" s="42" t="s">
        <v>0</v>
      </c>
      <c r="T76" s="6">
        <f t="shared" si="563"/>
        <v>0.25</v>
      </c>
      <c r="U76" s="42" t="s">
        <v>0</v>
      </c>
      <c r="V76" s="6">
        <f t="shared" si="564"/>
        <v>0.25</v>
      </c>
      <c r="W76" s="42" t="s">
        <v>0</v>
      </c>
      <c r="X76" s="6">
        <f t="shared" ref="X76" si="616">IF(AND(W76="Y",Y76="Y"),0.25,0)</f>
        <v>0.25</v>
      </c>
      <c r="Y76" s="42" t="s">
        <v>0</v>
      </c>
      <c r="Z76" s="6">
        <f t="shared" ref="Z76" si="617">IF(AND(Y76="Y",AA76="Y"),0.25,0)</f>
        <v>0.25</v>
      </c>
      <c r="AA76" s="42" t="s">
        <v>0</v>
      </c>
      <c r="AB76" s="6">
        <f t="shared" ref="AB76" si="618">IF(AND(AA76="Y",AC76="Y"),0.25,0)</f>
        <v>0.25</v>
      </c>
      <c r="AC76" s="42" t="s">
        <v>0</v>
      </c>
      <c r="AD76" s="42" t="s">
        <v>0</v>
      </c>
      <c r="AE76" s="42" t="s">
        <v>0</v>
      </c>
      <c r="AF76" s="6">
        <f t="shared" ref="AF76" si="619">IF(AND(AE76="Y",AG76="Y"),0.25,0)</f>
        <v>0.25</v>
      </c>
      <c r="AG76" s="42" t="s">
        <v>0</v>
      </c>
      <c r="AH76" s="6">
        <f t="shared" ref="AH76" si="620">IF(AND(AG76="Y",AI76="Y"),0.25,0)</f>
        <v>0.25</v>
      </c>
      <c r="AI76" s="42" t="s">
        <v>0</v>
      </c>
      <c r="AJ76" s="6">
        <f t="shared" ref="AJ76" si="621">IF(AND(AI76="Y",AK76="Y"),0.25,0)</f>
        <v>0.25</v>
      </c>
      <c r="AK76" s="42" t="s">
        <v>0</v>
      </c>
      <c r="AL76" s="6">
        <f t="shared" ref="AL76" si="622">IF(AND(AK76="Y",AM76="Y"),0.25,0)</f>
        <v>0.25</v>
      </c>
      <c r="AM76" s="42" t="s">
        <v>0</v>
      </c>
      <c r="AN76" s="6">
        <f t="shared" ref="AN76" si="623">IF(AND(AM76="Y",AO76="Y"),0.25,0)</f>
        <v>0.25</v>
      </c>
      <c r="AO76" s="42" t="s">
        <v>0</v>
      </c>
      <c r="AP76" s="6">
        <f t="shared" ref="AP76" si="624">IF(AND(AO76="Y",AQ76="Y"),0.25,0)</f>
        <v>0</v>
      </c>
      <c r="AQ76" s="42"/>
      <c r="AR76" s="6">
        <f t="shared" ref="AR76" si="625">IF(AND(AQ76="Y",AS76="Y"),0.25,0)</f>
        <v>0</v>
      </c>
      <c r="AS76" s="42"/>
      <c r="AT76" s="6">
        <f t="shared" ref="AT76" si="626">IF(AND(AS76="Y",AU76="Y"),0.25,0)</f>
        <v>0</v>
      </c>
      <c r="AU76" s="42"/>
      <c r="AV76" s="6">
        <f t="shared" ref="AV76" si="627">IF(AND(AU76="Y",AW76="Y"),0.25,0)</f>
        <v>0</v>
      </c>
      <c r="AW76" s="42"/>
      <c r="AX76" s="6">
        <f t="shared" ref="AX76" si="628">IF(AND(AW76="Y",AY76="Y"),0.25,0)</f>
        <v>0</v>
      </c>
      <c r="AY76" s="42"/>
      <c r="AZ76" s="6">
        <f t="shared" ref="AZ76" si="629">IF(AND(AY76="Y",BA76="Y"),0.25,0)</f>
        <v>0</v>
      </c>
      <c r="BA76" s="42"/>
      <c r="BB76" s="18">
        <f t="shared" ref="BB76" si="630">SUM(F76,H76,J76,L76,N76,P76,R76,T76,V76,X76,Z76,AB76,AD76,AF76,AH76,AJ76,AL76,AN76,AP76,AR76,AT76,AV76,AX76,AZ76)</f>
        <v>3.25</v>
      </c>
      <c r="BC76" s="88" t="str">
        <f>IF(BB76&gt;=2,IF(BB77&gt;=2,"Y","")," ")</f>
        <v>Y</v>
      </c>
      <c r="BD76" s="20" t="str">
        <f t="shared" si="8"/>
        <v/>
      </c>
      <c r="BE76" s="9"/>
      <c r="BF76" s="9"/>
      <c r="BG76" s="42"/>
      <c r="BH76" s="90" t="str">
        <f t="shared" ref="BH76" si="631">IF(BG76="YES",IF(BG77="YES","YES","")," ")</f>
        <v xml:space="preserve"> </v>
      </c>
    </row>
    <row r="77" spans="1:60" ht="15.75" thickBot="1" x14ac:dyDescent="0.3">
      <c r="A77" s="119"/>
      <c r="B77" s="57"/>
      <c r="C77" s="31"/>
      <c r="D77" s="24" t="s">
        <v>43</v>
      </c>
      <c r="E77" s="42"/>
      <c r="F77" s="6">
        <f>IF(AND(E77="Y",G77="Y"),0.25,0)</f>
        <v>0</v>
      </c>
      <c r="G77" s="42"/>
      <c r="H77" s="6">
        <f>IF(AND(G77="Y",I77="Y"),0.25,0)</f>
        <v>0</v>
      </c>
      <c r="I77" s="42"/>
      <c r="J77" s="6">
        <f>IF(AND(I77="Y",K77="Y"),0.25,0)</f>
        <v>0</v>
      </c>
      <c r="K77" s="42" t="s">
        <v>0</v>
      </c>
      <c r="L77" s="6">
        <f>IF(AND(K77="Y",M77="Y"),0.25,0)</f>
        <v>0.25</v>
      </c>
      <c r="M77" s="42" t="s">
        <v>0</v>
      </c>
      <c r="N77" s="6">
        <f>IF(AND(M77="Y",O77="Y"),0.25,0)</f>
        <v>0.25</v>
      </c>
      <c r="O77" s="42" t="s">
        <v>0</v>
      </c>
      <c r="P77" s="42" t="s">
        <v>0</v>
      </c>
      <c r="Q77" s="42" t="s">
        <v>0</v>
      </c>
      <c r="R77" s="6">
        <f>IF(AND(Q77="Y",S77="Y"),0.25,0)</f>
        <v>0.25</v>
      </c>
      <c r="S77" s="42" t="s">
        <v>0</v>
      </c>
      <c r="T77" s="6">
        <f>IF(AND(S77="Y",U77="Y"),0.25,0)</f>
        <v>0.25</v>
      </c>
      <c r="U77" s="42" t="s">
        <v>0</v>
      </c>
      <c r="V77" s="6">
        <f>IF(AND(U77="Y",W77="Y"),0.25,0)</f>
        <v>0.25</v>
      </c>
      <c r="W77" s="42" t="s">
        <v>0</v>
      </c>
      <c r="X77" s="6">
        <f>IF(AND(W77="Y",Y77="Y"),0.25,0)</f>
        <v>0.25</v>
      </c>
      <c r="Y77" s="42" t="s">
        <v>0</v>
      </c>
      <c r="Z77" s="6">
        <f>IF(AND(Y77="Y",AA77="Y"),0.25,0)</f>
        <v>0.25</v>
      </c>
      <c r="AA77" s="42" t="s">
        <v>0</v>
      </c>
      <c r="AB77" s="6">
        <f>IF(AND(AA77="Y",AC77="Y"),0.25,0)</f>
        <v>0.25</v>
      </c>
      <c r="AC77" s="42" t="s">
        <v>0</v>
      </c>
      <c r="AD77" s="42" t="s">
        <v>0</v>
      </c>
      <c r="AE77" s="42" t="s">
        <v>0</v>
      </c>
      <c r="AF77" s="6">
        <f>IF(AND(AE77="Y",AG77="Y"),0.25,0)</f>
        <v>0.25</v>
      </c>
      <c r="AG77" s="42" t="s">
        <v>0</v>
      </c>
      <c r="AH77" s="6">
        <f>IF(AND(AG77="Y",AI77="Y"),0.25,0)</f>
        <v>0.25</v>
      </c>
      <c r="AI77" s="42" t="s">
        <v>0</v>
      </c>
      <c r="AJ77" s="6">
        <f>IF(AND(AI77="Y",AK77="Y"),0.25,0)</f>
        <v>0.25</v>
      </c>
      <c r="AK77" s="42" t="s">
        <v>0</v>
      </c>
      <c r="AL77" s="6">
        <f>IF(AND(AK77="Y",AM77="Y"),0.25,0)</f>
        <v>0.25</v>
      </c>
      <c r="AM77" s="42" t="s">
        <v>0</v>
      </c>
      <c r="AN77" s="6">
        <f>IF(AND(AM77="Y",AO77="Y"),0.25,0)</f>
        <v>0.25</v>
      </c>
      <c r="AO77" s="42" t="s">
        <v>0</v>
      </c>
      <c r="AP77" s="6">
        <f>IF(AND(AO77="Y",AQ77="Y"),0.25,0)</f>
        <v>0</v>
      </c>
      <c r="AQ77" s="42"/>
      <c r="AR77" s="6">
        <f>IF(AND(AQ77="Y",AS77="Y"),0.25,0)</f>
        <v>0</v>
      </c>
      <c r="AS77" s="42"/>
      <c r="AT77" s="6">
        <f>IF(AND(AS77="Y",AU77="Y"),0.25,0)</f>
        <v>0</v>
      </c>
      <c r="AU77" s="42"/>
      <c r="AV77" s="6">
        <f>IF(AND(AU77="Y",AW77="Y"),0.25,0)</f>
        <v>0</v>
      </c>
      <c r="AW77" s="42"/>
      <c r="AX77" s="6">
        <f>IF(AND(AW77="Y",AY77="Y"),0.25,0)</f>
        <v>0</v>
      </c>
      <c r="AY77" s="42"/>
      <c r="AZ77" s="6">
        <f>IF(AND(AY77="Y",BA77="Y"),0.25,0)</f>
        <v>0</v>
      </c>
      <c r="BA77" s="42"/>
      <c r="BB77" s="18">
        <f>SUM(F77,H77,J77,L77,N77,P77,R77,T77,V77,X77,Z77,AB77,AD77,AF77,AH77,AJ77,AL77,AN77,AP77,AR77,AT77,AV77,AX77,AZ77)</f>
        <v>3.25</v>
      </c>
      <c r="BC77" s="89"/>
      <c r="BD77" s="20" t="str">
        <f t="shared" si="8"/>
        <v/>
      </c>
      <c r="BE77" s="9"/>
      <c r="BF77" s="9" t="s">
        <v>37</v>
      </c>
      <c r="BG77" s="42"/>
      <c r="BH77" s="91"/>
    </row>
    <row r="78" spans="1:60" ht="15.75" thickBot="1" x14ac:dyDescent="0.3">
      <c r="A78" s="118">
        <v>33</v>
      </c>
      <c r="B78" s="56"/>
      <c r="C78" s="32">
        <v>127</v>
      </c>
      <c r="D78" s="23" t="s">
        <v>42</v>
      </c>
      <c r="E78" s="42"/>
      <c r="F78" s="6">
        <f t="shared" ref="F78" si="632">IF(AND(E78="Y",G78="Y"),0.25,0)</f>
        <v>0</v>
      </c>
      <c r="G78" s="42"/>
      <c r="H78" s="6">
        <f t="shared" ref="H78" si="633">IF(AND(G78="Y",I78="Y"),0.25,0)</f>
        <v>0</v>
      </c>
      <c r="I78" s="42"/>
      <c r="J78" s="6">
        <f t="shared" ref="J78" si="634">IF(AND(I78="Y",K78="Y"),0.25,0)</f>
        <v>0</v>
      </c>
      <c r="K78" s="42" t="s">
        <v>0</v>
      </c>
      <c r="L78" s="6">
        <f t="shared" ref="L78" si="635">IF(AND(K78="Y",M78="Y"),0.25,0)</f>
        <v>0.25</v>
      </c>
      <c r="M78" s="42" t="s">
        <v>0</v>
      </c>
      <c r="N78" s="6">
        <f t="shared" ref="N78" si="636">IF(AND(M78="Y",O78="Y"),0.25,0)</f>
        <v>0.25</v>
      </c>
      <c r="O78" s="42" t="s">
        <v>0</v>
      </c>
      <c r="P78" s="42" t="s">
        <v>0</v>
      </c>
      <c r="Q78" s="42" t="s">
        <v>0</v>
      </c>
      <c r="R78" s="6">
        <f t="shared" ref="R78" si="637">IF(AND(Q78="Y",S78="Y"),0.25,0)</f>
        <v>0.25</v>
      </c>
      <c r="S78" s="42" t="s">
        <v>0</v>
      </c>
      <c r="T78" s="6">
        <f t="shared" ref="T78" si="638">IF(AND(S78="Y",U78="Y"),0.25,0)</f>
        <v>0.25</v>
      </c>
      <c r="U78" s="42" t="s">
        <v>0</v>
      </c>
      <c r="V78" s="6">
        <f t="shared" ref="V78" si="639">IF(AND(U78="Y",W78="Y"),0.25,0)</f>
        <v>0.25</v>
      </c>
      <c r="W78" s="42" t="s">
        <v>0</v>
      </c>
      <c r="X78" s="6">
        <f t="shared" ref="X78" si="640">IF(AND(W78="Y",Y78="Y"),0.25,0)</f>
        <v>0.25</v>
      </c>
      <c r="Y78" s="42" t="s">
        <v>0</v>
      </c>
      <c r="Z78" s="6">
        <f t="shared" ref="Z78" si="641">IF(AND(Y78="Y",AA78="Y"),0.25,0)</f>
        <v>0.25</v>
      </c>
      <c r="AA78" s="42" t="s">
        <v>0</v>
      </c>
      <c r="AB78" s="6">
        <f t="shared" ref="AB78" si="642">IF(AND(AA78="Y",AC78="Y"),0.25,0)</f>
        <v>0.25</v>
      </c>
      <c r="AC78" s="42" t="s">
        <v>0</v>
      </c>
      <c r="AD78" s="42" t="s">
        <v>0</v>
      </c>
      <c r="AE78" s="42" t="s">
        <v>0</v>
      </c>
      <c r="AF78" s="6">
        <f t="shared" ref="AF78" si="643">IF(AND(AE78="Y",AG78="Y"),0.25,0)</f>
        <v>0.25</v>
      </c>
      <c r="AG78" s="42" t="s">
        <v>0</v>
      </c>
      <c r="AH78" s="6">
        <f t="shared" ref="AH78" si="644">IF(AND(AG78="Y",AI78="Y"),0.25,0)</f>
        <v>0.25</v>
      </c>
      <c r="AI78" s="42" t="s">
        <v>0</v>
      </c>
      <c r="AJ78" s="6">
        <f t="shared" ref="AJ78" si="645">IF(AND(AI78="Y",AK78="Y"),0.25,0)</f>
        <v>0.25</v>
      </c>
      <c r="AK78" s="42" t="s">
        <v>0</v>
      </c>
      <c r="AL78" s="6">
        <f t="shared" ref="AL78" si="646">IF(AND(AK78="Y",AM78="Y"),0.25,0)</f>
        <v>0.25</v>
      </c>
      <c r="AM78" s="42" t="s">
        <v>0</v>
      </c>
      <c r="AN78" s="6">
        <f t="shared" ref="AN78" si="647">IF(AND(AM78="Y",AO78="Y"),0.25,0)</f>
        <v>0.25</v>
      </c>
      <c r="AO78" s="42" t="s">
        <v>0</v>
      </c>
      <c r="AP78" s="6">
        <f t="shared" ref="AP78" si="648">IF(AND(AO78="Y",AQ78="Y"),0.25,0)</f>
        <v>0</v>
      </c>
      <c r="AQ78" s="42"/>
      <c r="AR78" s="6">
        <f t="shared" ref="AR78" si="649">IF(AND(AQ78="Y",AS78="Y"),0.25,0)</f>
        <v>0</v>
      </c>
      <c r="AS78" s="42"/>
      <c r="AT78" s="6">
        <f t="shared" ref="AT78" si="650">IF(AND(AS78="Y",AU78="Y"),0.25,0)</f>
        <v>0</v>
      </c>
      <c r="AU78" s="42"/>
      <c r="AV78" s="6">
        <f t="shared" ref="AV78" si="651">IF(AND(AU78="Y",AW78="Y"),0.25,0)</f>
        <v>0</v>
      </c>
      <c r="AW78" s="42"/>
      <c r="AX78" s="6">
        <f t="shared" ref="AX78" si="652">IF(AND(AW78="Y",AY78="Y"),0.25,0)</f>
        <v>0</v>
      </c>
      <c r="AY78" s="42"/>
      <c r="AZ78" s="6">
        <f t="shared" ref="AZ78" si="653">IF(AND(AY78="Y",BA78="Y"),0.25,0)</f>
        <v>0</v>
      </c>
      <c r="BA78" s="42"/>
      <c r="BB78" s="18">
        <f t="shared" ref="BB78" si="654">SUM(F78,H78,J78,L78,N78,P78,R78,T78,V78,X78,Z78,AB78,AD78,AF78,AH78,AJ78,AL78,AN78,AP78,AR78,AT78,AV78,AX78,AZ78)</f>
        <v>3.25</v>
      </c>
      <c r="BC78" s="88" t="str">
        <f>IF(BB78&gt;=2,IF(BB79&gt;=2,"Y","")," ")</f>
        <v>Y</v>
      </c>
      <c r="BD78" s="20" t="str">
        <f t="shared" ref="BD78:BD141" si="655">IF(BB78&gt;0,"",IF(BG78="Y","Y",IF(BG78="N","","confirm!")))</f>
        <v/>
      </c>
      <c r="BE78" s="9"/>
      <c r="BF78" s="9"/>
      <c r="BG78" s="42"/>
      <c r="BH78" s="90" t="str">
        <f t="shared" ref="BH78" si="656">IF(BG78="YES",IF(BG79="YES","YES","")," ")</f>
        <v xml:space="preserve"> </v>
      </c>
    </row>
    <row r="79" spans="1:60" ht="15.75" thickBot="1" x14ac:dyDescent="0.3">
      <c r="A79" s="119"/>
      <c r="B79" s="57"/>
      <c r="C79" s="31"/>
      <c r="D79" s="24" t="s">
        <v>43</v>
      </c>
      <c r="E79" s="42"/>
      <c r="F79" s="6">
        <f>IF(AND(E79="Y",G79="Y"),0.25,0)</f>
        <v>0</v>
      </c>
      <c r="G79" s="42"/>
      <c r="H79" s="6">
        <f>IF(AND(G79="Y",I79="Y"),0.25,0)</f>
        <v>0</v>
      </c>
      <c r="I79" s="42"/>
      <c r="J79" s="6">
        <f>IF(AND(I79="Y",K79="Y"),0.25,0)</f>
        <v>0</v>
      </c>
      <c r="K79" s="42" t="s">
        <v>0</v>
      </c>
      <c r="L79" s="6">
        <f>IF(AND(K79="Y",M79="Y"),0.25,0)</f>
        <v>0.25</v>
      </c>
      <c r="M79" s="42" t="s">
        <v>0</v>
      </c>
      <c r="N79" s="6">
        <f>IF(AND(M79="Y",O79="Y"),0.25,0)</f>
        <v>0.25</v>
      </c>
      <c r="O79" s="42" t="s">
        <v>0</v>
      </c>
      <c r="P79" s="42" t="s">
        <v>0</v>
      </c>
      <c r="Q79" s="42" t="s">
        <v>0</v>
      </c>
      <c r="R79" s="6">
        <f>IF(AND(Q79="Y",S79="Y"),0.25,0)</f>
        <v>0.25</v>
      </c>
      <c r="S79" s="42" t="s">
        <v>0</v>
      </c>
      <c r="T79" s="6">
        <f>IF(AND(S79="Y",U79="Y"),0.25,0)</f>
        <v>0.25</v>
      </c>
      <c r="U79" s="42" t="s">
        <v>0</v>
      </c>
      <c r="V79" s="6">
        <f>IF(AND(U79="Y",W79="Y"),0.25,0)</f>
        <v>0.25</v>
      </c>
      <c r="W79" s="42" t="s">
        <v>0</v>
      </c>
      <c r="X79" s="6">
        <f>IF(AND(W79="Y",Y79="Y"),0.25,0)</f>
        <v>0.25</v>
      </c>
      <c r="Y79" s="42" t="s">
        <v>0</v>
      </c>
      <c r="Z79" s="6">
        <f>IF(AND(Y79="Y",AA79="Y"),0.25,0)</f>
        <v>0.25</v>
      </c>
      <c r="AA79" s="42" t="s">
        <v>0</v>
      </c>
      <c r="AB79" s="6">
        <f>IF(AND(AA79="Y",AC79="Y"),0.25,0)</f>
        <v>0.25</v>
      </c>
      <c r="AC79" s="42" t="s">
        <v>0</v>
      </c>
      <c r="AD79" s="42" t="s">
        <v>0</v>
      </c>
      <c r="AE79" s="42" t="s">
        <v>0</v>
      </c>
      <c r="AF79" s="6">
        <f>IF(AND(AE79="Y",AG79="Y"),0.25,0)</f>
        <v>0.25</v>
      </c>
      <c r="AG79" s="42" t="s">
        <v>0</v>
      </c>
      <c r="AH79" s="6">
        <f>IF(AND(AG79="Y",AI79="Y"),0.25,0)</f>
        <v>0.25</v>
      </c>
      <c r="AI79" s="42" t="s">
        <v>0</v>
      </c>
      <c r="AJ79" s="6">
        <f>IF(AND(AI79="Y",AK79="Y"),0.25,0)</f>
        <v>0.25</v>
      </c>
      <c r="AK79" s="42" t="s">
        <v>0</v>
      </c>
      <c r="AL79" s="6">
        <f>IF(AND(AK79="Y",AM79="Y"),0.25,0)</f>
        <v>0.25</v>
      </c>
      <c r="AM79" s="42" t="s">
        <v>0</v>
      </c>
      <c r="AN79" s="6">
        <f>IF(AND(AM79="Y",AO79="Y"),0.25,0)</f>
        <v>0.25</v>
      </c>
      <c r="AO79" s="42" t="s">
        <v>0</v>
      </c>
      <c r="AP79" s="6">
        <f>IF(AND(AO79="Y",AQ79="Y"),0.25,0)</f>
        <v>0</v>
      </c>
      <c r="AQ79" s="42"/>
      <c r="AR79" s="6">
        <f>IF(AND(AQ79="Y",AS79="Y"),0.25,0)</f>
        <v>0</v>
      </c>
      <c r="AS79" s="42"/>
      <c r="AT79" s="6">
        <f>IF(AND(AS79="Y",AU79="Y"),0.25,0)</f>
        <v>0</v>
      </c>
      <c r="AU79" s="42"/>
      <c r="AV79" s="6">
        <f>IF(AND(AU79="Y",AW79="Y"),0.25,0)</f>
        <v>0</v>
      </c>
      <c r="AW79" s="42"/>
      <c r="AX79" s="6">
        <f>IF(AND(AW79="Y",AY79="Y"),0.25,0)</f>
        <v>0</v>
      </c>
      <c r="AY79" s="42"/>
      <c r="AZ79" s="6">
        <f>IF(AND(AY79="Y",BA79="Y"),0.25,0)</f>
        <v>0</v>
      </c>
      <c r="BA79" s="42"/>
      <c r="BB79" s="18">
        <f>SUM(F79,H79,J79,L79,N79,P79,R79,T79,V79,X79,Z79,AB79,AD79,AF79,AH79,AJ79,AL79,AN79,AP79,AR79,AT79,AV79,AX79,AZ79)</f>
        <v>3.25</v>
      </c>
      <c r="BC79" s="89"/>
      <c r="BD79" s="20" t="str">
        <f t="shared" si="655"/>
        <v/>
      </c>
      <c r="BE79" s="9"/>
      <c r="BF79" s="9" t="s">
        <v>38</v>
      </c>
      <c r="BG79" s="42"/>
      <c r="BH79" s="91"/>
    </row>
    <row r="80" spans="1:60" ht="15.75" thickBot="1" x14ac:dyDescent="0.3">
      <c r="A80" s="118">
        <v>34</v>
      </c>
      <c r="B80" s="56"/>
      <c r="C80" s="32">
        <v>128</v>
      </c>
      <c r="D80" s="23" t="s">
        <v>42</v>
      </c>
      <c r="E80" s="42"/>
      <c r="F80" s="6">
        <f t="shared" ref="F80" si="657">IF(AND(E80="Y",G80="Y"),0.25,0)</f>
        <v>0</v>
      </c>
      <c r="G80" s="42"/>
      <c r="H80" s="6">
        <f t="shared" ref="H80" si="658">IF(AND(G80="Y",I80="Y"),0.25,0)</f>
        <v>0</v>
      </c>
      <c r="I80" s="42"/>
      <c r="J80" s="6">
        <f t="shared" ref="J80" si="659">IF(AND(I80="Y",K80="Y"),0.25,0)</f>
        <v>0</v>
      </c>
      <c r="K80" s="42" t="s">
        <v>0</v>
      </c>
      <c r="L80" s="6">
        <f t="shared" ref="L80" si="660">IF(AND(K80="Y",M80="Y"),0.25,0)</f>
        <v>0.25</v>
      </c>
      <c r="M80" s="42" t="s">
        <v>0</v>
      </c>
      <c r="N80" s="6">
        <f t="shared" ref="N80" si="661">IF(AND(M80="Y",O80="Y"),0.25,0)</f>
        <v>0.25</v>
      </c>
      <c r="O80" s="42" t="s">
        <v>0</v>
      </c>
      <c r="P80" s="42" t="s">
        <v>0</v>
      </c>
      <c r="Q80" s="42" t="s">
        <v>0</v>
      </c>
      <c r="R80" s="6">
        <f t="shared" ref="R80:R82" si="662">IF(AND(Q80="Y",S80="Y"),0.25,0)</f>
        <v>0.25</v>
      </c>
      <c r="S80" s="42" t="s">
        <v>0</v>
      </c>
      <c r="T80" s="6">
        <f t="shared" ref="T80:T82" si="663">IF(AND(S80="Y",U80="Y"),0.25,0)</f>
        <v>0.25</v>
      </c>
      <c r="U80" s="42" t="s">
        <v>0</v>
      </c>
      <c r="V80" s="6">
        <f t="shared" ref="V80:V81" si="664">IF(AND(U80="Y",W80="Y"),0.25,0)</f>
        <v>0.25</v>
      </c>
      <c r="W80" s="42" t="s">
        <v>0</v>
      </c>
      <c r="X80" s="6">
        <f t="shared" ref="X80:X82" si="665">IF(AND(W80="Y",Y80="Y"),0.25,0)</f>
        <v>0.25</v>
      </c>
      <c r="Y80" s="42" t="s">
        <v>0</v>
      </c>
      <c r="Z80" s="6">
        <f t="shared" ref="Z80:Z82" si="666">IF(AND(Y80="Y",AA80="Y"),0.25,0)</f>
        <v>0.25</v>
      </c>
      <c r="AA80" s="42" t="s">
        <v>0</v>
      </c>
      <c r="AB80" s="6">
        <f t="shared" ref="AB80:AB82" si="667">IF(AND(AA80="Y",AC80="Y"),0.25,0)</f>
        <v>0.25</v>
      </c>
      <c r="AC80" s="42" t="s">
        <v>0</v>
      </c>
      <c r="AD80" s="42" t="s">
        <v>0</v>
      </c>
      <c r="AE80" s="42" t="s">
        <v>0</v>
      </c>
      <c r="AF80" s="6">
        <f t="shared" ref="AF80:AF87" si="668">IF(AND(AE80="Y",AG80="Y"),0.25,0)</f>
        <v>0.25</v>
      </c>
      <c r="AG80" s="42" t="s">
        <v>0</v>
      </c>
      <c r="AH80" s="6">
        <f t="shared" ref="AH80:AH87" si="669">IF(AND(AG80="Y",AI80="Y"),0.25,0)</f>
        <v>0.25</v>
      </c>
      <c r="AI80" s="42" t="s">
        <v>0</v>
      </c>
      <c r="AJ80" s="6">
        <f t="shared" ref="AJ80" si="670">IF(AND(AI80="Y",AK80="Y"),0.25,0)</f>
        <v>0.25</v>
      </c>
      <c r="AK80" s="42" t="s">
        <v>0</v>
      </c>
      <c r="AL80" s="6">
        <f t="shared" ref="AL80:AL87" si="671">IF(AND(AK80="Y",AM80="Y"),0.25,0)</f>
        <v>0.25</v>
      </c>
      <c r="AM80" s="42" t="s">
        <v>0</v>
      </c>
      <c r="AN80" s="6">
        <f t="shared" ref="AN80:AN87" si="672">IF(AND(AM80="Y",AO80="Y"),0.25,0)</f>
        <v>0.25</v>
      </c>
      <c r="AO80" s="42" t="s">
        <v>0</v>
      </c>
      <c r="AP80" s="6">
        <f t="shared" ref="AP80:AP87" si="673">IF(AND(AO80="Y",AQ80="Y"),0.25,0)</f>
        <v>0</v>
      </c>
      <c r="AQ80" s="42"/>
      <c r="AR80" s="6">
        <f t="shared" ref="AR80:AR87" si="674">IF(AND(AQ80="Y",AS80="Y"),0.25,0)</f>
        <v>0</v>
      </c>
      <c r="AS80" s="42"/>
      <c r="AT80" s="6">
        <f t="shared" ref="AT80" si="675">IF(AND(AS80="Y",AU80="Y"),0.25,0)</f>
        <v>0</v>
      </c>
      <c r="AU80" s="42"/>
      <c r="AV80" s="6">
        <f t="shared" ref="AV80" si="676">IF(AND(AU80="Y",AW80="Y"),0.25,0)</f>
        <v>0</v>
      </c>
      <c r="AW80" s="42"/>
      <c r="AX80" s="6">
        <f t="shared" ref="AX80" si="677">IF(AND(AW80="Y",AY80="Y"),0.25,0)</f>
        <v>0</v>
      </c>
      <c r="AY80" s="42"/>
      <c r="AZ80" s="6">
        <f t="shared" ref="AZ80" si="678">IF(AND(AY80="Y",BA80="Y"),0.25,0)</f>
        <v>0</v>
      </c>
      <c r="BA80" s="42"/>
      <c r="BB80" s="18">
        <f t="shared" ref="BB80" si="679">SUM(F80,H80,J80,L80,N80,P80,R80,T80,V80,X80,Z80,AB80,AD80,AF80,AH80,AJ80,AL80,AN80,AP80,AR80,AT80,AV80,AX80,AZ80)</f>
        <v>3.25</v>
      </c>
      <c r="BC80" s="88" t="str">
        <f>IF(BB80&gt;=2,IF(BB81&gt;=2,"Y","")," ")</f>
        <v>Y</v>
      </c>
      <c r="BD80" s="20" t="str">
        <f t="shared" si="655"/>
        <v/>
      </c>
      <c r="BE80" s="9"/>
      <c r="BF80" s="9"/>
      <c r="BG80" s="42"/>
      <c r="BH80" s="90" t="str">
        <f t="shared" ref="BH80" si="680">IF(BG80="YES",IF(BG81="YES","YES","")," ")</f>
        <v xml:space="preserve"> </v>
      </c>
    </row>
    <row r="81" spans="1:60" ht="15.75" thickBot="1" x14ac:dyDescent="0.3">
      <c r="A81" s="119"/>
      <c r="B81" s="57"/>
      <c r="C81" s="31"/>
      <c r="D81" s="24" t="s">
        <v>43</v>
      </c>
      <c r="E81" s="42"/>
      <c r="F81" s="6">
        <f>IF(AND(E81="Y",G81="Y"),0.25,0)</f>
        <v>0</v>
      </c>
      <c r="G81" s="42"/>
      <c r="H81" s="6">
        <f>IF(AND(G81="Y",I81="Y"),0.25,0)</f>
        <v>0</v>
      </c>
      <c r="I81" s="42"/>
      <c r="J81" s="6">
        <f>IF(AND(I81="Y",K81="Y"),0.25,0)</f>
        <v>0</v>
      </c>
      <c r="K81" s="42"/>
      <c r="L81" s="6">
        <f>IF(AND(K81="Y",M81="Y"),0.25,0)</f>
        <v>0</v>
      </c>
      <c r="M81" s="42"/>
      <c r="N81" s="6">
        <f>IF(AND(M81="Y",O81="Y"),0.25,0)</f>
        <v>0</v>
      </c>
      <c r="O81" s="42"/>
      <c r="P81" s="6">
        <f>IF(AND(O81="Y",Q81="Y"),0.25,0)</f>
        <v>0</v>
      </c>
      <c r="Q81" s="42" t="s">
        <v>0</v>
      </c>
      <c r="R81" s="6">
        <f t="shared" si="662"/>
        <v>0.25</v>
      </c>
      <c r="S81" s="42" t="s">
        <v>0</v>
      </c>
      <c r="T81" s="6">
        <f t="shared" si="663"/>
        <v>0.25</v>
      </c>
      <c r="U81" s="42" t="s">
        <v>0</v>
      </c>
      <c r="V81" s="6">
        <f t="shared" si="664"/>
        <v>0.25</v>
      </c>
      <c r="W81" s="42" t="s">
        <v>0</v>
      </c>
      <c r="X81" s="6">
        <f t="shared" si="665"/>
        <v>0.25</v>
      </c>
      <c r="Y81" s="42" t="s">
        <v>0</v>
      </c>
      <c r="Z81" s="6">
        <f t="shared" si="666"/>
        <v>0.25</v>
      </c>
      <c r="AA81" s="42" t="s">
        <v>0</v>
      </c>
      <c r="AB81" s="6">
        <f t="shared" si="667"/>
        <v>0.25</v>
      </c>
      <c r="AC81" s="42" t="s">
        <v>0</v>
      </c>
      <c r="AD81" s="6">
        <f t="shared" ref="AD81:AD82" si="681">IF(AND(AC81="Y",AE81="Y"),0.25,0)</f>
        <v>0.25</v>
      </c>
      <c r="AE81" s="42" t="s">
        <v>0</v>
      </c>
      <c r="AF81" s="6">
        <f t="shared" si="668"/>
        <v>0.25</v>
      </c>
      <c r="AG81" s="42" t="s">
        <v>0</v>
      </c>
      <c r="AH81" s="6">
        <f t="shared" si="669"/>
        <v>0.25</v>
      </c>
      <c r="AI81" s="42" t="s">
        <v>0</v>
      </c>
      <c r="AJ81" s="42" t="s">
        <v>0</v>
      </c>
      <c r="AK81" s="42" t="s">
        <v>0</v>
      </c>
      <c r="AL81" s="6">
        <f t="shared" si="671"/>
        <v>0.25</v>
      </c>
      <c r="AM81" s="42" t="s">
        <v>0</v>
      </c>
      <c r="AN81" s="6">
        <f t="shared" si="672"/>
        <v>0</v>
      </c>
      <c r="AO81" s="42"/>
      <c r="AP81" s="6">
        <f t="shared" si="673"/>
        <v>0</v>
      </c>
      <c r="AQ81" s="42"/>
      <c r="AR81" s="6">
        <f t="shared" si="674"/>
        <v>0</v>
      </c>
      <c r="AS81" s="42"/>
      <c r="AT81" s="6"/>
      <c r="AU81" s="42"/>
      <c r="AV81" s="6">
        <f>IF(AND(AU81="Y",AW81="Y"),0.25,0)</f>
        <v>0</v>
      </c>
      <c r="AW81" s="42"/>
      <c r="AX81" s="6">
        <f>IF(AND(AW81="Y",AY81="Y"),0.25,0)</f>
        <v>0</v>
      </c>
      <c r="AY81" s="42"/>
      <c r="AZ81" s="6">
        <f>IF(AND(AY81="Y",BA81="Y"),0.25,0)</f>
        <v>0</v>
      </c>
      <c r="BA81" s="42"/>
      <c r="BB81" s="18">
        <f>SUM(F81,H81,J81,L81,N81,P81,R81,T81,V81,X81,Z81,AB81,AD81,AF81,AH81,AJ81,AL81,AN81,AP81,AR81,AT81,AV81,AX81,AZ81)</f>
        <v>2.5</v>
      </c>
      <c r="BC81" s="89"/>
      <c r="BD81" s="20" t="str">
        <f t="shared" si="655"/>
        <v/>
      </c>
      <c r="BE81" s="9"/>
      <c r="BF81" s="9"/>
      <c r="BG81" s="42"/>
      <c r="BH81" s="91"/>
    </row>
    <row r="82" spans="1:60" ht="15.75" thickBot="1" x14ac:dyDescent="0.3">
      <c r="A82" s="118">
        <v>35</v>
      </c>
      <c r="B82" s="56"/>
      <c r="C82" s="32">
        <v>129</v>
      </c>
      <c r="D82" s="23" t="s">
        <v>42</v>
      </c>
      <c r="E82" s="42"/>
      <c r="F82" s="6">
        <f t="shared" ref="F82" si="682">IF(AND(E82="Y",G82="Y"),0.25,0)</f>
        <v>0</v>
      </c>
      <c r="G82" s="42"/>
      <c r="H82" s="6">
        <f t="shared" ref="H82" si="683">IF(AND(G82="Y",I82="Y"),0.25,0)</f>
        <v>0</v>
      </c>
      <c r="I82" s="42"/>
      <c r="J82" s="6">
        <f t="shared" ref="J82" si="684">IF(AND(I82="Y",K82="Y"),0.25,0)</f>
        <v>0</v>
      </c>
      <c r="K82" s="42"/>
      <c r="L82" s="6">
        <f t="shared" ref="L82" si="685">IF(AND(K82="Y",M82="Y"),0.25,0)</f>
        <v>0</v>
      </c>
      <c r="M82" s="42"/>
      <c r="N82" s="6">
        <f t="shared" ref="N82" si="686">IF(AND(M82="Y",O82="Y"),0.25,0)</f>
        <v>0</v>
      </c>
      <c r="O82" s="42"/>
      <c r="P82" s="6">
        <f t="shared" ref="P82" si="687">IF(AND(O82="Y",Q82="Y"),0.25,0)</f>
        <v>0</v>
      </c>
      <c r="Q82" s="42"/>
      <c r="R82" s="6">
        <f t="shared" si="662"/>
        <v>0</v>
      </c>
      <c r="S82" s="42"/>
      <c r="T82" s="6">
        <f t="shared" si="663"/>
        <v>0</v>
      </c>
      <c r="U82" s="42"/>
      <c r="V82" s="6">
        <f t="shared" ref="V82" si="688">IF(AND(U82="Y",W82="Y"),0.25,0)</f>
        <v>0</v>
      </c>
      <c r="W82" s="42"/>
      <c r="X82" s="6">
        <f t="shared" si="665"/>
        <v>0</v>
      </c>
      <c r="Y82" s="42"/>
      <c r="Z82" s="6">
        <f t="shared" si="666"/>
        <v>0</v>
      </c>
      <c r="AA82" s="42"/>
      <c r="AB82" s="6">
        <f t="shared" si="667"/>
        <v>0</v>
      </c>
      <c r="AC82" s="42"/>
      <c r="AD82" s="6">
        <f t="shared" si="681"/>
        <v>0</v>
      </c>
      <c r="AE82" s="42"/>
      <c r="AF82" s="6">
        <f t="shared" si="668"/>
        <v>0</v>
      </c>
      <c r="AG82" s="42"/>
      <c r="AH82" s="6">
        <f t="shared" si="669"/>
        <v>0</v>
      </c>
      <c r="AI82" s="42" t="s">
        <v>0</v>
      </c>
      <c r="AJ82" s="6">
        <f t="shared" ref="AJ82:AJ87" si="689">IF(AND(AI82="Y",AK82="Y"),0.25,0)</f>
        <v>0.25</v>
      </c>
      <c r="AK82" s="42" t="s">
        <v>0</v>
      </c>
      <c r="AL82" s="6">
        <f t="shared" si="671"/>
        <v>0.25</v>
      </c>
      <c r="AM82" s="42" t="s">
        <v>0</v>
      </c>
      <c r="AN82" s="6">
        <f t="shared" si="672"/>
        <v>0.25</v>
      </c>
      <c r="AO82" s="42" t="s">
        <v>0</v>
      </c>
      <c r="AP82" s="6">
        <f t="shared" si="673"/>
        <v>0.25</v>
      </c>
      <c r="AQ82" s="42" t="s">
        <v>0</v>
      </c>
      <c r="AR82" s="6">
        <f t="shared" si="674"/>
        <v>0.25</v>
      </c>
      <c r="AS82" s="42" t="s">
        <v>0</v>
      </c>
      <c r="AT82" s="6">
        <f t="shared" ref="AT82:AT87" si="690">IF(AND(AS82="Y",AU82="Y"),0.25,0)</f>
        <v>0</v>
      </c>
      <c r="AU82" s="42"/>
      <c r="AV82" s="6">
        <f t="shared" ref="AV82:AV87" si="691">IF(AND(AU82="Y",AW82="Y"),0.25,0)</f>
        <v>0</v>
      </c>
      <c r="AW82" s="42"/>
      <c r="AX82" s="6">
        <f t="shared" ref="AX82:AX87" si="692">IF(AND(AW82="Y",AY82="Y"),0.25,0)</f>
        <v>0</v>
      </c>
      <c r="AY82" s="42"/>
      <c r="AZ82" s="6">
        <f t="shared" ref="AZ82:AZ87" si="693">IF(AND(AY82="Y",BA82="Y"),0.25,0)</f>
        <v>0</v>
      </c>
      <c r="BA82" s="42"/>
      <c r="BB82" s="18">
        <f t="shared" ref="BB82" si="694">SUM(F82,H82,J82,L82,N82,P82,R82,T82,V82,X82,Z82,AB82,AD82,AF82,AH82,AJ82,AL82,AN82,AP82,AR82,AT82,AV82,AX82,AZ82)</f>
        <v>1.25</v>
      </c>
      <c r="BC82" s="88" t="str">
        <f>IF(BB82&gt;=2,IF(BB83&gt;=2,"Y","")," ")</f>
        <v xml:space="preserve"> </v>
      </c>
      <c r="BD82" s="20" t="str">
        <f t="shared" si="655"/>
        <v/>
      </c>
      <c r="BE82" s="9"/>
      <c r="BF82" s="9"/>
      <c r="BG82" s="42"/>
      <c r="BH82" s="90" t="str">
        <f t="shared" ref="BH82" si="695">IF(BG82="YES",IF(BG83="YES","YES","")," ")</f>
        <v xml:space="preserve"> </v>
      </c>
    </row>
    <row r="83" spans="1:60" ht="15.75" thickBot="1" x14ac:dyDescent="0.3">
      <c r="A83" s="119"/>
      <c r="B83" s="57"/>
      <c r="C83" s="31"/>
      <c r="D83" s="24" t="s">
        <v>43</v>
      </c>
      <c r="E83" s="42"/>
      <c r="F83" s="6">
        <f>IF(AND(E83="Y",G83="Y"),0.25,0)</f>
        <v>0</v>
      </c>
      <c r="G83" s="42"/>
      <c r="H83" s="6">
        <f>IF(AND(G83="Y",I83="Y"),0.25,0)</f>
        <v>0</v>
      </c>
      <c r="I83" s="42"/>
      <c r="J83" s="6">
        <f>IF(AND(I83="Y",K83="Y"),0.25,0)</f>
        <v>0</v>
      </c>
      <c r="K83" s="42"/>
      <c r="L83" s="6">
        <f>IF(AND(K83="Y",M83="Y"),0.25,0)</f>
        <v>0</v>
      </c>
      <c r="M83" s="42"/>
      <c r="N83" s="6">
        <f>IF(AND(M83="Y",O83="Y"),0.25,0)</f>
        <v>0</v>
      </c>
      <c r="O83" s="42"/>
      <c r="P83" s="6">
        <f>IF(AND(O83="Y",Q83="Y"),0.25,0)</f>
        <v>0</v>
      </c>
      <c r="Q83" s="42"/>
      <c r="R83" s="6">
        <f>IF(AND(Q83="Y",S83="Y"),0.25,0)</f>
        <v>0</v>
      </c>
      <c r="S83" s="42"/>
      <c r="T83" s="6">
        <f>IF(AND(S83="Y",U83="Y"),0.25,0)</f>
        <v>0</v>
      </c>
      <c r="U83" s="42"/>
      <c r="V83" s="6">
        <f>IF(AND(U83="Y",W83="Y"),0.25,0)</f>
        <v>0</v>
      </c>
      <c r="W83" s="42"/>
      <c r="X83" s="6">
        <f>IF(AND(W83="Y",Y83="Y"),0.25,0)</f>
        <v>0</v>
      </c>
      <c r="Y83" s="42"/>
      <c r="Z83" s="6">
        <f>IF(AND(Y83="Y",AA83="Y"),0.25,0)</f>
        <v>0</v>
      </c>
      <c r="AA83" s="42"/>
      <c r="AB83" s="6">
        <f>IF(AND(AA83="Y",AC83="Y"),0.25,0)</f>
        <v>0</v>
      </c>
      <c r="AC83" s="42"/>
      <c r="AD83" s="6">
        <f>IF(AND(AC83="Y",AE83="Y"),0.25,0)</f>
        <v>0</v>
      </c>
      <c r="AE83" s="42"/>
      <c r="AF83" s="6">
        <f t="shared" si="668"/>
        <v>0</v>
      </c>
      <c r="AG83" s="42"/>
      <c r="AH83" s="6">
        <f t="shared" si="669"/>
        <v>0</v>
      </c>
      <c r="AI83" s="42"/>
      <c r="AJ83" s="6">
        <f t="shared" si="689"/>
        <v>0</v>
      </c>
      <c r="AK83" s="42" t="s">
        <v>0</v>
      </c>
      <c r="AL83" s="6">
        <f t="shared" si="671"/>
        <v>0.25</v>
      </c>
      <c r="AM83" s="42" t="s">
        <v>0</v>
      </c>
      <c r="AN83" s="6">
        <f t="shared" si="672"/>
        <v>0.25</v>
      </c>
      <c r="AO83" s="42" t="s">
        <v>0</v>
      </c>
      <c r="AP83" s="6">
        <f t="shared" si="673"/>
        <v>0.25</v>
      </c>
      <c r="AQ83" s="42" t="s">
        <v>0</v>
      </c>
      <c r="AR83" s="6">
        <f t="shared" si="674"/>
        <v>0.25</v>
      </c>
      <c r="AS83" s="42" t="s">
        <v>0</v>
      </c>
      <c r="AT83" s="6">
        <f t="shared" si="690"/>
        <v>0</v>
      </c>
      <c r="AU83" s="42"/>
      <c r="AV83" s="6">
        <f t="shared" si="691"/>
        <v>0</v>
      </c>
      <c r="AW83" s="42"/>
      <c r="AX83" s="6">
        <f t="shared" si="692"/>
        <v>0</v>
      </c>
      <c r="AY83" s="42"/>
      <c r="AZ83" s="6">
        <f t="shared" si="693"/>
        <v>0</v>
      </c>
      <c r="BA83" s="42"/>
      <c r="BB83" s="18">
        <f>SUM(F83,H83,J83,L83,N83,P83,R83,T83,V83,X83,Z83,AB83,AD83,AF83,AH83,AJ83,AL83,AN83,AP83,AR83,AT83,AV83,AX83,AZ83)</f>
        <v>1</v>
      </c>
      <c r="BC83" s="89"/>
      <c r="BD83" s="20" t="str">
        <f t="shared" si="655"/>
        <v/>
      </c>
      <c r="BE83" s="9"/>
      <c r="BF83" s="9"/>
      <c r="BG83" s="42"/>
      <c r="BH83" s="91"/>
    </row>
    <row r="84" spans="1:60" ht="15.75" thickBot="1" x14ac:dyDescent="0.3">
      <c r="A84" s="122">
        <v>36</v>
      </c>
      <c r="B84" s="87" t="s">
        <v>75</v>
      </c>
      <c r="C84" s="80">
        <v>130</v>
      </c>
      <c r="D84" s="23" t="s">
        <v>42</v>
      </c>
      <c r="E84" s="42"/>
      <c r="F84" s="6">
        <f t="shared" ref="F84" si="696">IF(AND(E84="Y",G84="Y"),0.25,0)</f>
        <v>0</v>
      </c>
      <c r="G84" s="42"/>
      <c r="H84" s="6">
        <f t="shared" ref="H84" si="697">IF(AND(G84="Y",I84="Y"),0.25,0)</f>
        <v>0</v>
      </c>
      <c r="I84" s="42"/>
      <c r="J84" s="6">
        <f t="shared" ref="J84" si="698">IF(AND(I84="Y",K84="Y"),0.25,0)</f>
        <v>0</v>
      </c>
      <c r="K84" s="42"/>
      <c r="L84" s="6">
        <f t="shared" ref="L84" si="699">IF(AND(K84="Y",M84="Y"),0.25,0)</f>
        <v>0</v>
      </c>
      <c r="M84" s="42"/>
      <c r="N84" s="6">
        <f t="shared" ref="N84" si="700">IF(AND(M84="Y",O84="Y"),0.25,0)</f>
        <v>0</v>
      </c>
      <c r="O84" s="42"/>
      <c r="P84" s="6">
        <f t="shared" ref="P84" si="701">IF(AND(O84="Y",Q84="Y"),0.25,0)</f>
        <v>0</v>
      </c>
      <c r="Q84" s="42"/>
      <c r="R84" s="6">
        <f t="shared" ref="R84" si="702">IF(AND(Q84="Y",S84="Y"),0.25,0)</f>
        <v>0</v>
      </c>
      <c r="S84" s="42"/>
      <c r="T84" s="6">
        <f t="shared" ref="T84" si="703">IF(AND(S84="Y",U84="Y"),0.25,0)</f>
        <v>0</v>
      </c>
      <c r="U84" s="42"/>
      <c r="V84" s="6">
        <f t="shared" ref="V84" si="704">IF(AND(U84="Y",W84="Y"),0.25,0)</f>
        <v>0</v>
      </c>
      <c r="W84" s="42"/>
      <c r="X84" s="6">
        <f t="shared" ref="X84" si="705">IF(AND(W84="Y",Y84="Y"),0.25,0)</f>
        <v>0</v>
      </c>
      <c r="Y84" s="42"/>
      <c r="Z84" s="6">
        <f t="shared" ref="Z84" si="706">IF(AND(Y84="Y",AA84="Y"),0.25,0)</f>
        <v>0</v>
      </c>
      <c r="AA84" s="42"/>
      <c r="AB84" s="6">
        <f t="shared" ref="AB84" si="707">IF(AND(AA84="Y",AC84="Y"),0.25,0)</f>
        <v>0</v>
      </c>
      <c r="AC84" s="42"/>
      <c r="AD84" s="6">
        <f t="shared" ref="AD84" si="708">IF(AND(AC84="Y",AE84="Y"),0.25,0)</f>
        <v>0</v>
      </c>
      <c r="AE84" s="42"/>
      <c r="AF84" s="6">
        <f t="shared" si="668"/>
        <v>0</v>
      </c>
      <c r="AG84" s="42"/>
      <c r="AH84" s="6">
        <f t="shared" si="669"/>
        <v>0</v>
      </c>
      <c r="AI84" s="42" t="s">
        <v>0</v>
      </c>
      <c r="AJ84" s="6">
        <f t="shared" si="689"/>
        <v>0.25</v>
      </c>
      <c r="AK84" s="42" t="s">
        <v>0</v>
      </c>
      <c r="AL84" s="6">
        <f t="shared" si="671"/>
        <v>0.25</v>
      </c>
      <c r="AM84" s="42" t="s">
        <v>0</v>
      </c>
      <c r="AN84" s="6">
        <f t="shared" si="672"/>
        <v>0.25</v>
      </c>
      <c r="AO84" s="42" t="s">
        <v>0</v>
      </c>
      <c r="AP84" s="6">
        <f t="shared" si="673"/>
        <v>0.25</v>
      </c>
      <c r="AQ84" s="42" t="s">
        <v>0</v>
      </c>
      <c r="AR84" s="6">
        <f t="shared" si="674"/>
        <v>0.25</v>
      </c>
      <c r="AS84" s="42" t="s">
        <v>0</v>
      </c>
      <c r="AT84" s="6">
        <f t="shared" si="690"/>
        <v>0</v>
      </c>
      <c r="AU84" s="42"/>
      <c r="AV84" s="6">
        <f t="shared" si="691"/>
        <v>0</v>
      </c>
      <c r="AW84" s="42"/>
      <c r="AX84" s="6">
        <f t="shared" si="692"/>
        <v>0</v>
      </c>
      <c r="AY84" s="42"/>
      <c r="AZ84" s="6">
        <f t="shared" si="693"/>
        <v>0</v>
      </c>
      <c r="BA84" s="42"/>
      <c r="BB84" s="21">
        <f t="shared" ref="BB84" si="709">SUM(F84,H84,J84,L84,N84,P84,R84,T84,V84,X84,Z84,AB84,AD84,AF84,AH84,AJ84,AL84,AN84,AP84,AR84,AT84,AV84,AX84,AZ84)</f>
        <v>1.25</v>
      </c>
      <c r="BC84" s="90" t="str">
        <f>IF(BB84&gt;=2,IF(BB85&gt;=2,"Y","")," ")</f>
        <v xml:space="preserve"> </v>
      </c>
      <c r="BD84" s="22" t="str">
        <f t="shared" si="655"/>
        <v/>
      </c>
      <c r="BE84" s="9"/>
      <c r="BF84" s="9"/>
      <c r="BG84" s="42"/>
      <c r="BH84" s="90" t="str">
        <f t="shared" ref="BH84" si="710">IF(BG84="YES",IF(BG85="YES","YES","")," ")</f>
        <v xml:space="preserve"> </v>
      </c>
    </row>
    <row r="85" spans="1:60" ht="15.75" thickBot="1" x14ac:dyDescent="0.3">
      <c r="A85" s="123"/>
      <c r="B85" s="81"/>
      <c r="C85" s="82"/>
      <c r="D85" s="24" t="s">
        <v>43</v>
      </c>
      <c r="E85" s="42"/>
      <c r="F85" s="6">
        <f>IF(AND(E85="Y",G85="Y"),0.25,0)</f>
        <v>0</v>
      </c>
      <c r="G85" s="42"/>
      <c r="H85" s="6">
        <f>IF(AND(G85="Y",I85="Y"),0.25,0)</f>
        <v>0</v>
      </c>
      <c r="I85" s="42"/>
      <c r="J85" s="6">
        <f>IF(AND(I85="Y",K85="Y"),0.25,0)</f>
        <v>0</v>
      </c>
      <c r="K85" s="42"/>
      <c r="L85" s="6">
        <f>IF(AND(K85="Y",M85="Y"),0.25,0)</f>
        <v>0</v>
      </c>
      <c r="M85" s="42"/>
      <c r="N85" s="6">
        <f>IF(AND(M85="Y",O85="Y"),0.25,0)</f>
        <v>0</v>
      </c>
      <c r="O85" s="42"/>
      <c r="P85" s="6">
        <f>IF(AND(O85="Y",Q85="Y"),0.25,0)</f>
        <v>0</v>
      </c>
      <c r="Q85" s="42"/>
      <c r="R85" s="6">
        <f>IF(AND(Q85="Y",S85="Y"),0.25,0)</f>
        <v>0</v>
      </c>
      <c r="S85" s="42"/>
      <c r="T85" s="6">
        <f>IF(AND(S85="Y",U85="Y"),0.25,0)</f>
        <v>0</v>
      </c>
      <c r="U85" s="42"/>
      <c r="V85" s="6">
        <f>IF(AND(U85="Y",W85="Y"),0.25,0)</f>
        <v>0</v>
      </c>
      <c r="W85" s="42"/>
      <c r="X85" s="6">
        <f>IF(AND(W85="Y",Y85="Y"),0.25,0)</f>
        <v>0</v>
      </c>
      <c r="Y85" s="42"/>
      <c r="Z85" s="6">
        <f>IF(AND(Y85="Y",AA85="Y"),0.25,0)</f>
        <v>0</v>
      </c>
      <c r="AA85" s="42"/>
      <c r="AB85" s="6">
        <f>IF(AND(AA85="Y",AC85="Y"),0.25,0)</f>
        <v>0</v>
      </c>
      <c r="AC85" s="42"/>
      <c r="AD85" s="6">
        <f>IF(AND(AC85="Y",AE85="Y"),0.25,0)</f>
        <v>0</v>
      </c>
      <c r="AE85" s="42"/>
      <c r="AF85" s="6">
        <f t="shared" si="668"/>
        <v>0</v>
      </c>
      <c r="AG85" s="42"/>
      <c r="AH85" s="6">
        <f t="shared" si="669"/>
        <v>0</v>
      </c>
      <c r="AI85" s="42"/>
      <c r="AJ85" s="6">
        <f t="shared" si="689"/>
        <v>0</v>
      </c>
      <c r="AK85" s="42" t="s">
        <v>0</v>
      </c>
      <c r="AL85" s="6">
        <f t="shared" si="671"/>
        <v>0.25</v>
      </c>
      <c r="AM85" s="42" t="s">
        <v>0</v>
      </c>
      <c r="AN85" s="6">
        <f t="shared" si="672"/>
        <v>0.25</v>
      </c>
      <c r="AO85" s="42" t="s">
        <v>0</v>
      </c>
      <c r="AP85" s="6">
        <f t="shared" si="673"/>
        <v>0.25</v>
      </c>
      <c r="AQ85" s="42" t="s">
        <v>0</v>
      </c>
      <c r="AR85" s="6">
        <f t="shared" si="674"/>
        <v>0.25</v>
      </c>
      <c r="AS85" s="42" t="s">
        <v>0</v>
      </c>
      <c r="AT85" s="6">
        <f t="shared" si="690"/>
        <v>0</v>
      </c>
      <c r="AU85" s="42"/>
      <c r="AV85" s="6">
        <f t="shared" si="691"/>
        <v>0</v>
      </c>
      <c r="AW85" s="42"/>
      <c r="AX85" s="6">
        <f t="shared" si="692"/>
        <v>0</v>
      </c>
      <c r="AY85" s="42"/>
      <c r="AZ85" s="6">
        <f t="shared" si="693"/>
        <v>0</v>
      </c>
      <c r="BA85" s="42"/>
      <c r="BB85" s="21">
        <f>SUM(F85,H85,J85,L85,N85,P85,R85,T85,V85,X85,Z85,AB85,AD85,AF85,AH85,AJ85,AL85,AN85,AP85,AR85,AT85,AV85,AX85,AZ85)</f>
        <v>1</v>
      </c>
      <c r="BC85" s="91"/>
      <c r="BD85" s="22" t="str">
        <f t="shared" si="655"/>
        <v/>
      </c>
      <c r="BE85" s="9"/>
      <c r="BF85" s="9"/>
      <c r="BG85" s="42"/>
      <c r="BH85" s="91"/>
    </row>
    <row r="86" spans="1:60" ht="15.75" thickBot="1" x14ac:dyDescent="0.3">
      <c r="A86" s="118">
        <v>37</v>
      </c>
      <c r="B86" s="56"/>
      <c r="C86" s="32">
        <v>131</v>
      </c>
      <c r="D86" s="23" t="s">
        <v>42</v>
      </c>
      <c r="E86" s="42"/>
      <c r="F86" s="6">
        <f t="shared" ref="F86" si="711">IF(AND(E86="Y",G86="Y"),0.25,0)</f>
        <v>0</v>
      </c>
      <c r="G86" s="42"/>
      <c r="H86" s="6">
        <f t="shared" ref="H86" si="712">IF(AND(G86="Y",I86="Y"),0.25,0)</f>
        <v>0</v>
      </c>
      <c r="I86" s="42"/>
      <c r="J86" s="6">
        <f t="shared" ref="J86" si="713">IF(AND(I86="Y",K86="Y"),0.25,0)</f>
        <v>0</v>
      </c>
      <c r="K86" s="42"/>
      <c r="L86" s="6">
        <f t="shared" ref="L86" si="714">IF(AND(K86="Y",M86="Y"),0.25,0)</f>
        <v>0</v>
      </c>
      <c r="M86" s="42"/>
      <c r="N86" s="6">
        <f t="shared" ref="N86" si="715">IF(AND(M86="Y",O86="Y"),0.25,0)</f>
        <v>0</v>
      </c>
      <c r="O86" s="42"/>
      <c r="P86" s="6">
        <f t="shared" ref="P86" si="716">IF(AND(O86="Y",Q86="Y"),0.25,0)</f>
        <v>0</v>
      </c>
      <c r="Q86" s="42"/>
      <c r="R86" s="6">
        <f t="shared" ref="R86" si="717">IF(AND(Q86="Y",S86="Y"),0.25,0)</f>
        <v>0</v>
      </c>
      <c r="S86" s="42"/>
      <c r="T86" s="6">
        <f t="shared" ref="T86" si="718">IF(AND(S86="Y",U86="Y"),0.25,0)</f>
        <v>0</v>
      </c>
      <c r="U86" s="42"/>
      <c r="V86" s="6">
        <f t="shared" ref="V86" si="719">IF(AND(U86="Y",W86="Y"),0.25,0)</f>
        <v>0</v>
      </c>
      <c r="W86" s="42"/>
      <c r="X86" s="6">
        <f t="shared" ref="X86" si="720">IF(AND(W86="Y",Y86="Y"),0.25,0)</f>
        <v>0</v>
      </c>
      <c r="Y86" s="42"/>
      <c r="Z86" s="6">
        <f t="shared" ref="Z86" si="721">IF(AND(Y86="Y",AA86="Y"),0.25,0)</f>
        <v>0</v>
      </c>
      <c r="AA86" s="42"/>
      <c r="AB86" s="6">
        <f t="shared" ref="AB86" si="722">IF(AND(AA86="Y",AC86="Y"),0.25,0)</f>
        <v>0</v>
      </c>
      <c r="AC86" s="42"/>
      <c r="AD86" s="6">
        <f t="shared" ref="AD86" si="723">IF(AND(AC86="Y",AE86="Y"),0.25,0)</f>
        <v>0</v>
      </c>
      <c r="AE86" s="42"/>
      <c r="AF86" s="6">
        <f t="shared" si="668"/>
        <v>0</v>
      </c>
      <c r="AG86" s="42"/>
      <c r="AH86" s="6">
        <f t="shared" si="669"/>
        <v>0</v>
      </c>
      <c r="AI86" s="42" t="s">
        <v>0</v>
      </c>
      <c r="AJ86" s="6">
        <f t="shared" si="689"/>
        <v>0.25</v>
      </c>
      <c r="AK86" s="42" t="s">
        <v>0</v>
      </c>
      <c r="AL86" s="6">
        <f t="shared" si="671"/>
        <v>0.25</v>
      </c>
      <c r="AM86" s="42" t="s">
        <v>0</v>
      </c>
      <c r="AN86" s="6">
        <f t="shared" si="672"/>
        <v>0.25</v>
      </c>
      <c r="AO86" s="42" t="s">
        <v>0</v>
      </c>
      <c r="AP86" s="6">
        <f t="shared" si="673"/>
        <v>0.25</v>
      </c>
      <c r="AQ86" s="42" t="s">
        <v>0</v>
      </c>
      <c r="AR86" s="6">
        <f t="shared" si="674"/>
        <v>0.25</v>
      </c>
      <c r="AS86" s="42" t="s">
        <v>0</v>
      </c>
      <c r="AT86" s="6">
        <f t="shared" si="690"/>
        <v>0</v>
      </c>
      <c r="AU86" s="42"/>
      <c r="AV86" s="6">
        <f t="shared" si="691"/>
        <v>0</v>
      </c>
      <c r="AW86" s="42"/>
      <c r="AX86" s="6">
        <f t="shared" si="692"/>
        <v>0</v>
      </c>
      <c r="AY86" s="42"/>
      <c r="AZ86" s="6">
        <f t="shared" si="693"/>
        <v>0</v>
      </c>
      <c r="BA86" s="42"/>
      <c r="BB86" s="18">
        <f t="shared" ref="BB86" si="724">SUM(F86,H86,J86,L86,N86,P86,R86,T86,V86,X86,Z86,AB86,AD86,AF86,AH86,AJ86,AL86,AN86,AP86,AR86,AT86,AV86,AX86,AZ86)</f>
        <v>1.25</v>
      </c>
      <c r="BC86" s="88" t="str">
        <f>IF(BB86&gt;=2,IF(BB87&gt;=2,"Y","")," ")</f>
        <v xml:space="preserve"> </v>
      </c>
      <c r="BD86" s="20" t="str">
        <f t="shared" si="655"/>
        <v/>
      </c>
      <c r="BE86" s="9"/>
      <c r="BF86" s="9"/>
      <c r="BG86" s="42"/>
      <c r="BH86" s="90" t="str">
        <f t="shared" ref="BH86" si="725">IF(BG86="YES",IF(BG87="YES","YES","")," ")</f>
        <v xml:space="preserve"> </v>
      </c>
    </row>
    <row r="87" spans="1:60" ht="15.75" thickBot="1" x14ac:dyDescent="0.3">
      <c r="A87" s="119"/>
      <c r="B87" s="57"/>
      <c r="C87" s="31"/>
      <c r="D87" s="24" t="s">
        <v>43</v>
      </c>
      <c r="E87" s="42"/>
      <c r="F87" s="6">
        <f>IF(AND(E87="Y",G87="Y"),0.25,0)</f>
        <v>0</v>
      </c>
      <c r="G87" s="42"/>
      <c r="H87" s="6">
        <f>IF(AND(G87="Y",I87="Y"),0.25,0)</f>
        <v>0</v>
      </c>
      <c r="I87" s="42"/>
      <c r="J87" s="6">
        <f>IF(AND(I87="Y",K87="Y"),0.25,0)</f>
        <v>0</v>
      </c>
      <c r="K87" s="42"/>
      <c r="L87" s="6">
        <f>IF(AND(K87="Y",M87="Y"),0.25,0)</f>
        <v>0</v>
      </c>
      <c r="M87" s="42"/>
      <c r="N87" s="6">
        <f>IF(AND(M87="Y",O87="Y"),0.25,0)</f>
        <v>0</v>
      </c>
      <c r="O87" s="42"/>
      <c r="P87" s="6">
        <f>IF(AND(O87="Y",Q87="Y"),0.25,0)</f>
        <v>0</v>
      </c>
      <c r="Q87" s="42"/>
      <c r="R87" s="6">
        <f>IF(AND(Q87="Y",S87="Y"),0.25,0)</f>
        <v>0</v>
      </c>
      <c r="S87" s="42"/>
      <c r="T87" s="6">
        <f>IF(AND(S87="Y",U87="Y"),0.25,0)</f>
        <v>0</v>
      </c>
      <c r="U87" s="42"/>
      <c r="V87" s="6">
        <f>IF(AND(U87="Y",W87="Y"),0.25,0)</f>
        <v>0</v>
      </c>
      <c r="W87" s="42"/>
      <c r="X87" s="6">
        <f>IF(AND(W87="Y",Y87="Y"),0.25,0)</f>
        <v>0</v>
      </c>
      <c r="Y87" s="42"/>
      <c r="Z87" s="6">
        <f>IF(AND(Y87="Y",AA87="Y"),0.25,0)</f>
        <v>0</v>
      </c>
      <c r="AA87" s="42"/>
      <c r="AB87" s="6">
        <f>IF(AND(AA87="Y",AC87="Y"),0.25,0)</f>
        <v>0</v>
      </c>
      <c r="AC87" s="42"/>
      <c r="AD87" s="6">
        <f>IF(AND(AC87="Y",AE87="Y"),0.25,0)</f>
        <v>0</v>
      </c>
      <c r="AE87" s="42"/>
      <c r="AF87" s="6">
        <f t="shared" si="668"/>
        <v>0</v>
      </c>
      <c r="AG87" s="42"/>
      <c r="AH87" s="6">
        <f t="shared" si="669"/>
        <v>0</v>
      </c>
      <c r="AI87" s="42"/>
      <c r="AJ87" s="6">
        <f t="shared" si="689"/>
        <v>0</v>
      </c>
      <c r="AK87" s="42" t="s">
        <v>0</v>
      </c>
      <c r="AL87" s="6">
        <f t="shared" si="671"/>
        <v>0.25</v>
      </c>
      <c r="AM87" s="42" t="s">
        <v>0</v>
      </c>
      <c r="AN87" s="6">
        <f t="shared" si="672"/>
        <v>0.25</v>
      </c>
      <c r="AO87" s="42" t="s">
        <v>0</v>
      </c>
      <c r="AP87" s="6">
        <f t="shared" si="673"/>
        <v>0.25</v>
      </c>
      <c r="AQ87" s="42" t="s">
        <v>0</v>
      </c>
      <c r="AR87" s="6">
        <f t="shared" si="674"/>
        <v>0.25</v>
      </c>
      <c r="AS87" s="42" t="s">
        <v>0</v>
      </c>
      <c r="AT87" s="6">
        <f t="shared" si="690"/>
        <v>0</v>
      </c>
      <c r="AU87" s="42"/>
      <c r="AV87" s="6">
        <f t="shared" si="691"/>
        <v>0</v>
      </c>
      <c r="AW87" s="42"/>
      <c r="AX87" s="6">
        <f t="shared" si="692"/>
        <v>0</v>
      </c>
      <c r="AY87" s="42"/>
      <c r="AZ87" s="6">
        <f t="shared" si="693"/>
        <v>0</v>
      </c>
      <c r="BA87" s="42"/>
      <c r="BB87" s="18">
        <f>SUM(F87,H87,J87,L87,N87,P87,R87,T87,V87,X87,Z87,AB87,AD87,AF87,AH87,AJ87,AL87,AN87,AP87,AR87,AT87,AV87,AX87,AZ87)</f>
        <v>1</v>
      </c>
      <c r="BC87" s="89"/>
      <c r="BD87" s="20" t="str">
        <f t="shared" si="655"/>
        <v/>
      </c>
      <c r="BE87" s="9"/>
      <c r="BF87" s="9" t="s">
        <v>38</v>
      </c>
      <c r="BG87" s="42"/>
      <c r="BH87" s="91"/>
    </row>
    <row r="88" spans="1:60" ht="15.75" thickBot="1" x14ac:dyDescent="0.3">
      <c r="A88" s="118">
        <v>38</v>
      </c>
      <c r="B88" s="56"/>
      <c r="C88" s="32">
        <v>201</v>
      </c>
      <c r="D88" s="23" t="s">
        <v>42</v>
      </c>
      <c r="E88" s="42" t="s">
        <v>0</v>
      </c>
      <c r="F88" s="6">
        <f t="shared" ref="F88:F96" si="726">IF(AND(E88="Y",G88="Y"),0.25,0)</f>
        <v>0.25</v>
      </c>
      <c r="G88" s="42" t="s">
        <v>0</v>
      </c>
      <c r="H88" s="6">
        <f t="shared" ref="H88:H96" si="727">IF(AND(G88="Y",I88="Y"),0.25,0)</f>
        <v>0.25</v>
      </c>
      <c r="I88" s="42" t="s">
        <v>0</v>
      </c>
      <c r="J88" s="6">
        <f t="shared" ref="J88:J96" si="728">IF(AND(I88="Y",K88="Y"),0.25,0)</f>
        <v>0.25</v>
      </c>
      <c r="K88" s="42" t="s">
        <v>0</v>
      </c>
      <c r="L88" s="6">
        <f t="shared" ref="L88:L96" si="729">IF(AND(K88="Y",M88="Y"),0.25,0)</f>
        <v>0.25</v>
      </c>
      <c r="M88" s="42" t="s">
        <v>0</v>
      </c>
      <c r="N88" s="6">
        <f t="shared" ref="N88:N96" si="730">IF(AND(M88="Y",O88="Y"),0.25,0)</f>
        <v>0.25</v>
      </c>
      <c r="O88" s="42" t="s">
        <v>0</v>
      </c>
      <c r="P88" s="6">
        <f t="shared" ref="P88:P96" si="731">IF(AND(O88="Y",Q88="Y"),0.25,0)</f>
        <v>0.25</v>
      </c>
      <c r="Q88" s="42" t="s">
        <v>0</v>
      </c>
      <c r="R88" s="6">
        <f t="shared" ref="R88:R96" si="732">IF(AND(Q88="Y",S88="Y"),0.25,0)</f>
        <v>0.25</v>
      </c>
      <c r="S88" s="42" t="s">
        <v>0</v>
      </c>
      <c r="T88" s="6">
        <f t="shared" ref="T88:T96" si="733">IF(AND(S88="Y",U88="Y"),0.25,0)</f>
        <v>0.25</v>
      </c>
      <c r="U88" s="42" t="s">
        <v>0</v>
      </c>
      <c r="V88" s="6">
        <f t="shared" ref="V88" si="734">IF(AND(U88="Y",W88="Y"),0.25,0)</f>
        <v>0</v>
      </c>
      <c r="W88" s="42"/>
      <c r="X88" s="6">
        <f t="shared" ref="X88" si="735">IF(AND(W88="Y",Y88="Y"),0.25,0)</f>
        <v>0</v>
      </c>
      <c r="Y88" s="42"/>
      <c r="Z88" s="6">
        <f t="shared" ref="Z88" si="736">IF(AND(Y88="Y",AA88="Y"),0.25,0)</f>
        <v>0</v>
      </c>
      <c r="AA88" s="42"/>
      <c r="AB88" s="6">
        <f t="shared" ref="AB88" si="737">IF(AND(AA88="Y",AC88="Y"),0.25,0)</f>
        <v>0</v>
      </c>
      <c r="AC88" s="42"/>
      <c r="AD88" s="6">
        <f t="shared" ref="AD88" si="738">IF(AND(AC88="Y",AE88="Y"),0.25,0)</f>
        <v>0</v>
      </c>
      <c r="AE88" s="42"/>
      <c r="AF88" s="6">
        <f t="shared" ref="AF88" si="739">IF(AND(AE88="Y",AG88="Y"),0.25,0)</f>
        <v>0</v>
      </c>
      <c r="AG88" s="42"/>
      <c r="AH88" s="6">
        <f t="shared" ref="AH88" si="740">IF(AND(AG88="Y",AI88="Y"),0.25,0)</f>
        <v>0</v>
      </c>
      <c r="AI88" s="42"/>
      <c r="AJ88" s="6">
        <f t="shared" ref="AJ88" si="741">IF(AND(AI88="Y",AK88="Y"),0.25,0)</f>
        <v>0</v>
      </c>
      <c r="AK88" s="42"/>
      <c r="AL88" s="6">
        <f t="shared" ref="AL88" si="742">IF(AND(AK88="Y",AM88="Y"),0.25,0)</f>
        <v>0</v>
      </c>
      <c r="AM88" s="42"/>
      <c r="AN88" s="6">
        <f t="shared" ref="AN88" si="743">IF(AND(AM88="Y",AO88="Y"),0.25,0)</f>
        <v>0</v>
      </c>
      <c r="AO88" s="42"/>
      <c r="AP88" s="6">
        <f t="shared" ref="AP88" si="744">IF(AND(AO88="Y",AQ88="Y"),0.25,0)</f>
        <v>0</v>
      </c>
      <c r="AQ88" s="42"/>
      <c r="AR88" s="6">
        <f t="shared" ref="AR88" si="745">IF(AND(AQ88="Y",AS88="Y"),0.25,0)</f>
        <v>0</v>
      </c>
      <c r="AS88" s="42"/>
      <c r="AT88" s="6">
        <f t="shared" ref="AT88" si="746">IF(AND(AS88="Y",AU88="Y"),0.25,0)</f>
        <v>0</v>
      </c>
      <c r="AU88" s="42"/>
      <c r="AV88" s="6">
        <f t="shared" ref="AV88" si="747">IF(AND(AU88="Y",AW88="Y"),0.25,0)</f>
        <v>0</v>
      </c>
      <c r="AW88" s="42"/>
      <c r="AX88" s="6">
        <f t="shared" ref="AX88" si="748">IF(AND(AW88="Y",AY88="Y"),0.25,0)</f>
        <v>0</v>
      </c>
      <c r="AY88" s="42"/>
      <c r="AZ88" s="6">
        <f t="shared" ref="AZ88" si="749">IF(AND(AY88="Y",BA88="Y"),0.25,0)</f>
        <v>0</v>
      </c>
      <c r="BA88" s="42"/>
      <c r="BB88" s="18">
        <f t="shared" ref="BB88" si="750">SUM(F88,H88,J88,L88,N88,P88,R88,T88,V88,X88,Z88,AB88,AD88,AF88,AH88,AJ88,AL88,AN88,AP88,AR88,AT88,AV88,AX88,AZ88)</f>
        <v>2</v>
      </c>
      <c r="BC88" s="88" t="str">
        <f>IF(BB88&gt;=2,IF(BB89&gt;=2,"Y","")," ")</f>
        <v>Y</v>
      </c>
      <c r="BD88" s="20" t="str">
        <f t="shared" si="655"/>
        <v/>
      </c>
      <c r="BE88" s="9"/>
      <c r="BF88" s="9"/>
      <c r="BG88" s="42"/>
      <c r="BH88" s="90" t="str">
        <f t="shared" ref="BH88" si="751">IF(BG88="YES",IF(BG89="YES","YES","")," ")</f>
        <v xml:space="preserve"> </v>
      </c>
    </row>
    <row r="89" spans="1:60" ht="15.75" thickBot="1" x14ac:dyDescent="0.3">
      <c r="A89" s="119"/>
      <c r="B89" s="57"/>
      <c r="C89" s="31"/>
      <c r="D89" s="24" t="s">
        <v>43</v>
      </c>
      <c r="E89" s="42" t="s">
        <v>0</v>
      </c>
      <c r="F89" s="6">
        <f t="shared" si="726"/>
        <v>0.25</v>
      </c>
      <c r="G89" s="42" t="s">
        <v>0</v>
      </c>
      <c r="H89" s="6">
        <f t="shared" si="727"/>
        <v>0.25</v>
      </c>
      <c r="I89" s="42" t="s">
        <v>0</v>
      </c>
      <c r="J89" s="6">
        <f t="shared" si="728"/>
        <v>0.25</v>
      </c>
      <c r="K89" s="42" t="s">
        <v>0</v>
      </c>
      <c r="L89" s="6">
        <f t="shared" si="729"/>
        <v>0.25</v>
      </c>
      <c r="M89" s="42" t="s">
        <v>0</v>
      </c>
      <c r="N89" s="6">
        <f t="shared" si="730"/>
        <v>0.25</v>
      </c>
      <c r="O89" s="42" t="s">
        <v>0</v>
      </c>
      <c r="P89" s="6">
        <f t="shared" si="731"/>
        <v>0.25</v>
      </c>
      <c r="Q89" s="42" t="s">
        <v>0</v>
      </c>
      <c r="R89" s="6">
        <f t="shared" si="732"/>
        <v>0.25</v>
      </c>
      <c r="S89" s="42" t="s">
        <v>0</v>
      </c>
      <c r="T89" s="6">
        <f t="shared" si="733"/>
        <v>0.25</v>
      </c>
      <c r="U89" s="42" t="s">
        <v>0</v>
      </c>
      <c r="V89" s="6">
        <f>IF(AND(U89="Y",W89="Y"),0.25,0)</f>
        <v>0</v>
      </c>
      <c r="W89" s="42"/>
      <c r="X89" s="6">
        <f>IF(AND(W89="Y",Y89="Y"),0.25,0)</f>
        <v>0</v>
      </c>
      <c r="Y89" s="42"/>
      <c r="Z89" s="6">
        <f>IF(AND(Y89="Y",AA89="Y"),0.25,0)</f>
        <v>0</v>
      </c>
      <c r="AA89" s="42"/>
      <c r="AB89" s="6">
        <f>IF(AND(AA89="Y",AC89="Y"),0.25,0)</f>
        <v>0</v>
      </c>
      <c r="AC89" s="42"/>
      <c r="AD89" s="6">
        <f>IF(AND(AC89="Y",AE89="Y"),0.25,0)</f>
        <v>0</v>
      </c>
      <c r="AE89" s="42"/>
      <c r="AF89" s="6">
        <f>IF(AND(AE89="Y",AG89="Y"),0.25,0)</f>
        <v>0</v>
      </c>
      <c r="AG89" s="42"/>
      <c r="AH89" s="6">
        <f>IF(AND(AG89="Y",AI89="Y"),0.25,0)</f>
        <v>0</v>
      </c>
      <c r="AI89" s="42"/>
      <c r="AJ89" s="6">
        <f>IF(AND(AI89="Y",AK89="Y"),0.25,0)</f>
        <v>0</v>
      </c>
      <c r="AK89" s="42"/>
      <c r="AL89" s="6">
        <f>IF(AND(AK89="Y",AM89="Y"),0.25,0)</f>
        <v>0</v>
      </c>
      <c r="AM89" s="42"/>
      <c r="AN89" s="6">
        <f>IF(AND(AM89="Y",AO89="Y"),0.25,0)</f>
        <v>0</v>
      </c>
      <c r="AO89" s="42"/>
      <c r="AP89" s="6">
        <f>IF(AND(AO89="Y",AQ89="Y"),0.25,0)</f>
        <v>0</v>
      </c>
      <c r="AQ89" s="42"/>
      <c r="AR89" s="6">
        <f>IF(AND(AQ89="Y",AS89="Y"),0.25,0)</f>
        <v>0</v>
      </c>
      <c r="AS89" s="42"/>
      <c r="AT89" s="6">
        <f>IF(AND(AS89="Y",AU89="Y"),0.25,0)</f>
        <v>0</v>
      </c>
      <c r="AU89" s="42"/>
      <c r="AV89" s="6">
        <f>IF(AND(AU89="Y",AW89="Y"),0.25,0)</f>
        <v>0</v>
      </c>
      <c r="AW89" s="42"/>
      <c r="AX89" s="6">
        <f>IF(AND(AW89="Y",AY89="Y"),0.25,0)</f>
        <v>0</v>
      </c>
      <c r="AY89" s="42"/>
      <c r="AZ89" s="6">
        <f>IF(AND(AY89="Y",BA89="Y"),0.25,0)</f>
        <v>0</v>
      </c>
      <c r="BA89" s="42"/>
      <c r="BB89" s="18">
        <f>SUM(F89,H89,J89,L89,N89,P89,R89,T89,V89,X89,Z89,AB89,AD89,AF89,AH89,AJ89,AL89,AN89,AP89,AR89,AT89,AV89,AX89,AZ89)</f>
        <v>2</v>
      </c>
      <c r="BC89" s="89"/>
      <c r="BD89" s="20" t="str">
        <f t="shared" si="655"/>
        <v/>
      </c>
      <c r="BE89" s="9"/>
      <c r="BF89" s="9"/>
      <c r="BG89" s="42"/>
      <c r="BH89" s="91"/>
    </row>
    <row r="90" spans="1:60" ht="15.75" thickBot="1" x14ac:dyDescent="0.3">
      <c r="A90" s="118">
        <v>39</v>
      </c>
      <c r="B90" s="56"/>
      <c r="C90" s="32">
        <v>202</v>
      </c>
      <c r="D90" s="23" t="s">
        <v>42</v>
      </c>
      <c r="E90" s="42" t="s">
        <v>0</v>
      </c>
      <c r="F90" s="6">
        <f t="shared" si="726"/>
        <v>0.25</v>
      </c>
      <c r="G90" s="42" t="s">
        <v>0</v>
      </c>
      <c r="H90" s="6">
        <f t="shared" si="727"/>
        <v>0.25</v>
      </c>
      <c r="I90" s="42" t="s">
        <v>0</v>
      </c>
      <c r="J90" s="6">
        <f t="shared" si="728"/>
        <v>0.25</v>
      </c>
      <c r="K90" s="42" t="s">
        <v>0</v>
      </c>
      <c r="L90" s="6">
        <f t="shared" si="729"/>
        <v>0.25</v>
      </c>
      <c r="M90" s="42" t="s">
        <v>0</v>
      </c>
      <c r="N90" s="6">
        <f t="shared" si="730"/>
        <v>0.25</v>
      </c>
      <c r="O90" s="42" t="s">
        <v>0</v>
      </c>
      <c r="P90" s="6">
        <f t="shared" si="731"/>
        <v>0.25</v>
      </c>
      <c r="Q90" s="42" t="s">
        <v>0</v>
      </c>
      <c r="R90" s="6">
        <f t="shared" si="732"/>
        <v>0.25</v>
      </c>
      <c r="S90" s="42" t="s">
        <v>0</v>
      </c>
      <c r="T90" s="6">
        <f t="shared" si="733"/>
        <v>0.25</v>
      </c>
      <c r="U90" s="42" t="s">
        <v>0</v>
      </c>
      <c r="V90" s="6">
        <f t="shared" ref="V90" si="752">IF(AND(U90="Y",W90="Y"),0.25,0)</f>
        <v>0</v>
      </c>
      <c r="W90" s="42"/>
      <c r="X90" s="6">
        <f t="shared" ref="X90" si="753">IF(AND(W90="Y",Y90="Y"),0.25,0)</f>
        <v>0</v>
      </c>
      <c r="Y90" s="42"/>
      <c r="Z90" s="6">
        <f t="shared" ref="Z90" si="754">IF(AND(Y90="Y",AA90="Y"),0.25,0)</f>
        <v>0</v>
      </c>
      <c r="AA90" s="42"/>
      <c r="AB90" s="6">
        <f t="shared" ref="AB90" si="755">IF(AND(AA90="Y",AC90="Y"),0.25,0)</f>
        <v>0</v>
      </c>
      <c r="AC90" s="42"/>
      <c r="AD90" s="6">
        <f t="shared" ref="AD90" si="756">IF(AND(AC90="Y",AE90="Y"),0.25,0)</f>
        <v>0</v>
      </c>
      <c r="AE90" s="42"/>
      <c r="AF90" s="6">
        <f t="shared" ref="AF90" si="757">IF(AND(AE90="Y",AG90="Y"),0.25,0)</f>
        <v>0</v>
      </c>
      <c r="AG90" s="42"/>
      <c r="AH90" s="6">
        <f t="shared" ref="AH90" si="758">IF(AND(AG90="Y",AI90="Y"),0.25,0)</f>
        <v>0</v>
      </c>
      <c r="AI90" s="42"/>
      <c r="AJ90" s="6">
        <f t="shared" ref="AJ90" si="759">IF(AND(AI90="Y",AK90="Y"),0.25,0)</f>
        <v>0</v>
      </c>
      <c r="AK90" s="42"/>
      <c r="AL90" s="6">
        <f t="shared" ref="AL90" si="760">IF(AND(AK90="Y",AM90="Y"),0.25,0)</f>
        <v>0</v>
      </c>
      <c r="AM90" s="42"/>
      <c r="AN90" s="6">
        <f t="shared" ref="AN90" si="761">IF(AND(AM90="Y",AO90="Y"),0.25,0)</f>
        <v>0</v>
      </c>
      <c r="AO90" s="42"/>
      <c r="AP90" s="6">
        <f t="shared" ref="AP90" si="762">IF(AND(AO90="Y",AQ90="Y"),0.25,0)</f>
        <v>0</v>
      </c>
      <c r="AQ90" s="42"/>
      <c r="AR90" s="6">
        <f t="shared" ref="AR90" si="763">IF(AND(AQ90="Y",AS90="Y"),0.25,0)</f>
        <v>0</v>
      </c>
      <c r="AS90" s="42"/>
      <c r="AT90" s="6">
        <f t="shared" ref="AT90" si="764">IF(AND(AS90="Y",AU90="Y"),0.25,0)</f>
        <v>0</v>
      </c>
      <c r="AU90" s="42"/>
      <c r="AV90" s="6">
        <f t="shared" ref="AV90" si="765">IF(AND(AU90="Y",AW90="Y"),0.25,0)</f>
        <v>0</v>
      </c>
      <c r="AW90" s="42"/>
      <c r="AX90" s="6">
        <f t="shared" ref="AX90" si="766">IF(AND(AW90="Y",AY90="Y"),0.25,0)</f>
        <v>0</v>
      </c>
      <c r="AY90" s="42"/>
      <c r="AZ90" s="6">
        <f t="shared" ref="AZ90" si="767">IF(AND(AY90="Y",BA90="Y"),0.25,0)</f>
        <v>0</v>
      </c>
      <c r="BA90" s="42"/>
      <c r="BB90" s="18">
        <f t="shared" ref="BB90" si="768">SUM(F90,H90,J90,L90,N90,P90,R90,T90,V90,X90,Z90,AB90,AD90,AF90,AH90,AJ90,AL90,AN90,AP90,AR90,AT90,AV90,AX90,AZ90)</f>
        <v>2</v>
      </c>
      <c r="BC90" s="88" t="str">
        <f>IF(BB90&gt;=2,IF(BB91&gt;=2,"Y","")," ")</f>
        <v>Y</v>
      </c>
      <c r="BD90" s="20" t="str">
        <f t="shared" si="655"/>
        <v/>
      </c>
      <c r="BE90" s="9"/>
      <c r="BF90" s="9"/>
      <c r="BG90" s="42"/>
      <c r="BH90" s="90" t="str">
        <f t="shared" ref="BH90" si="769">IF(BG90="YES",IF(BG91="YES","YES","")," ")</f>
        <v xml:space="preserve"> </v>
      </c>
    </row>
    <row r="91" spans="1:60" ht="15.75" thickBot="1" x14ac:dyDescent="0.3">
      <c r="A91" s="119"/>
      <c r="B91" s="57"/>
      <c r="C91" s="31"/>
      <c r="D91" s="24" t="s">
        <v>43</v>
      </c>
      <c r="E91" s="42" t="s">
        <v>0</v>
      </c>
      <c r="F91" s="6">
        <f t="shared" si="726"/>
        <v>0.25</v>
      </c>
      <c r="G91" s="42" t="s">
        <v>0</v>
      </c>
      <c r="H91" s="6">
        <f t="shared" si="727"/>
        <v>0.25</v>
      </c>
      <c r="I91" s="42" t="s">
        <v>0</v>
      </c>
      <c r="J91" s="6">
        <f t="shared" si="728"/>
        <v>0.25</v>
      </c>
      <c r="K91" s="42" t="s">
        <v>0</v>
      </c>
      <c r="L91" s="6">
        <f t="shared" si="729"/>
        <v>0.25</v>
      </c>
      <c r="M91" s="42" t="s">
        <v>0</v>
      </c>
      <c r="N91" s="6">
        <f t="shared" si="730"/>
        <v>0.25</v>
      </c>
      <c r="O91" s="42" t="s">
        <v>0</v>
      </c>
      <c r="P91" s="6">
        <f t="shared" si="731"/>
        <v>0.25</v>
      </c>
      <c r="Q91" s="42" t="s">
        <v>0</v>
      </c>
      <c r="R91" s="6">
        <f t="shared" si="732"/>
        <v>0.25</v>
      </c>
      <c r="S91" s="42" t="s">
        <v>0</v>
      </c>
      <c r="T91" s="6">
        <f t="shared" si="733"/>
        <v>0.25</v>
      </c>
      <c r="U91" s="42" t="s">
        <v>0</v>
      </c>
      <c r="V91" s="6">
        <f>IF(AND(U91="Y",W91="Y"),0.25,0)</f>
        <v>0</v>
      </c>
      <c r="W91" s="42"/>
      <c r="X91" s="6">
        <f>IF(AND(W91="Y",Y91="Y"),0.25,0)</f>
        <v>0</v>
      </c>
      <c r="Y91" s="42"/>
      <c r="Z91" s="6">
        <f>IF(AND(Y91="Y",AA91="Y"),0.25,0)</f>
        <v>0</v>
      </c>
      <c r="AA91" s="42"/>
      <c r="AB91" s="6">
        <f>IF(AND(AA91="Y",AC91="Y"),0.25,0)</f>
        <v>0</v>
      </c>
      <c r="AC91" s="42"/>
      <c r="AD91" s="6">
        <f>IF(AND(AC91="Y",AE91="Y"),0.25,0)</f>
        <v>0</v>
      </c>
      <c r="AE91" s="42"/>
      <c r="AF91" s="6">
        <f>IF(AND(AE91="Y",AG91="Y"),0.25,0)</f>
        <v>0</v>
      </c>
      <c r="AG91" s="42"/>
      <c r="AH91" s="6">
        <f>IF(AND(AG91="Y",AI91="Y"),0.25,0)</f>
        <v>0</v>
      </c>
      <c r="AI91" s="42"/>
      <c r="AJ91" s="6">
        <f>IF(AND(AI91="Y",AK91="Y"),0.25,0)</f>
        <v>0</v>
      </c>
      <c r="AK91" s="42"/>
      <c r="AL91" s="6">
        <f>IF(AND(AK91="Y",AM91="Y"),0.25,0)</f>
        <v>0</v>
      </c>
      <c r="AM91" s="42"/>
      <c r="AN91" s="6">
        <f>IF(AND(AM91="Y",AO91="Y"),0.25,0)</f>
        <v>0</v>
      </c>
      <c r="AO91" s="42"/>
      <c r="AP91" s="6">
        <f>IF(AND(AO91="Y",AQ91="Y"),0.25,0)</f>
        <v>0</v>
      </c>
      <c r="AQ91" s="42"/>
      <c r="AR91" s="6">
        <f>IF(AND(AQ91="Y",AS91="Y"),0.25,0)</f>
        <v>0</v>
      </c>
      <c r="AS91" s="42"/>
      <c r="AT91" s="6">
        <f>IF(AND(AS91="Y",AU91="Y"),0.25,0)</f>
        <v>0</v>
      </c>
      <c r="AU91" s="42"/>
      <c r="AV91" s="6">
        <f>IF(AND(AU91="Y",AW91="Y"),0.25,0)</f>
        <v>0</v>
      </c>
      <c r="AW91" s="42"/>
      <c r="AX91" s="6">
        <f>IF(AND(AW91="Y",AY91="Y"),0.25,0)</f>
        <v>0</v>
      </c>
      <c r="AY91" s="42"/>
      <c r="AZ91" s="6">
        <f>IF(AND(AY91="Y",BA91="Y"),0.25,0)</f>
        <v>0</v>
      </c>
      <c r="BA91" s="42"/>
      <c r="BB91" s="18">
        <f>SUM(F91,H91,J91,L91,N91,P91,R91,T91,V91,X91,Z91,AB91,AD91,AF91,AH91,AJ91,AL91,AN91,AP91,AR91,AT91,AV91,AX91,AZ91)</f>
        <v>2</v>
      </c>
      <c r="BC91" s="89"/>
      <c r="BD91" s="20" t="str">
        <f t="shared" si="655"/>
        <v/>
      </c>
      <c r="BE91" s="9"/>
      <c r="BF91" s="9"/>
      <c r="BG91" s="42"/>
      <c r="BH91" s="91"/>
    </row>
    <row r="92" spans="1:60" ht="15.75" thickBot="1" x14ac:dyDescent="0.3">
      <c r="A92" s="118">
        <v>40</v>
      </c>
      <c r="B92" s="56"/>
      <c r="C92" s="32">
        <v>203</v>
      </c>
      <c r="D92" s="23" t="s">
        <v>42</v>
      </c>
      <c r="E92" s="42" t="s">
        <v>0</v>
      </c>
      <c r="F92" s="6">
        <f t="shared" si="726"/>
        <v>0.25</v>
      </c>
      <c r="G92" s="42" t="s">
        <v>0</v>
      </c>
      <c r="H92" s="6">
        <f t="shared" si="727"/>
        <v>0.25</v>
      </c>
      <c r="I92" s="42" t="s">
        <v>0</v>
      </c>
      <c r="J92" s="6">
        <f t="shared" si="728"/>
        <v>0.25</v>
      </c>
      <c r="K92" s="42" t="s">
        <v>0</v>
      </c>
      <c r="L92" s="6">
        <f t="shared" si="729"/>
        <v>0.25</v>
      </c>
      <c r="M92" s="42" t="s">
        <v>0</v>
      </c>
      <c r="N92" s="6">
        <f t="shared" si="730"/>
        <v>0.25</v>
      </c>
      <c r="O92" s="42" t="s">
        <v>0</v>
      </c>
      <c r="P92" s="6">
        <f t="shared" si="731"/>
        <v>0.25</v>
      </c>
      <c r="Q92" s="42" t="s">
        <v>0</v>
      </c>
      <c r="R92" s="6">
        <f t="shared" si="732"/>
        <v>0.25</v>
      </c>
      <c r="S92" s="42" t="s">
        <v>0</v>
      </c>
      <c r="T92" s="6">
        <f t="shared" si="733"/>
        <v>0.25</v>
      </c>
      <c r="U92" s="42" t="s">
        <v>0</v>
      </c>
      <c r="V92" s="6">
        <f t="shared" ref="V92" si="770">IF(AND(U92="Y",W92="Y"),0.25,0)</f>
        <v>0</v>
      </c>
      <c r="W92" s="42"/>
      <c r="X92" s="6">
        <f t="shared" ref="X92" si="771">IF(AND(W92="Y",Y92="Y"),0.25,0)</f>
        <v>0</v>
      </c>
      <c r="Y92" s="42"/>
      <c r="Z92" s="6">
        <f t="shared" ref="Z92" si="772">IF(AND(Y92="Y",AA92="Y"),0.25,0)</f>
        <v>0</v>
      </c>
      <c r="AA92" s="42"/>
      <c r="AB92" s="6">
        <f t="shared" ref="AB92" si="773">IF(AND(AA92="Y",AC92="Y"),0.25,0)</f>
        <v>0</v>
      </c>
      <c r="AC92" s="42"/>
      <c r="AD92" s="6">
        <f t="shared" ref="AD92" si="774">IF(AND(AC92="Y",AE92="Y"),0.25,0)</f>
        <v>0</v>
      </c>
      <c r="AE92" s="42"/>
      <c r="AF92" s="6">
        <f t="shared" ref="AF92" si="775">IF(AND(AE92="Y",AG92="Y"),0.25,0)</f>
        <v>0</v>
      </c>
      <c r="AG92" s="42"/>
      <c r="AH92" s="6">
        <f t="shared" ref="AH92" si="776">IF(AND(AG92="Y",AI92="Y"),0.25,0)</f>
        <v>0</v>
      </c>
      <c r="AI92" s="42"/>
      <c r="AJ92" s="6">
        <f t="shared" ref="AJ92" si="777">IF(AND(AI92="Y",AK92="Y"),0.25,0)</f>
        <v>0</v>
      </c>
      <c r="AK92" s="42"/>
      <c r="AL92" s="6">
        <f t="shared" ref="AL92" si="778">IF(AND(AK92="Y",AM92="Y"),0.25,0)</f>
        <v>0</v>
      </c>
      <c r="AM92" s="42"/>
      <c r="AN92" s="6">
        <f t="shared" ref="AN92" si="779">IF(AND(AM92="Y",AO92="Y"),0.25,0)</f>
        <v>0</v>
      </c>
      <c r="AO92" s="42"/>
      <c r="AP92" s="6">
        <f t="shared" ref="AP92" si="780">IF(AND(AO92="Y",AQ92="Y"),0.25,0)</f>
        <v>0</v>
      </c>
      <c r="AQ92" s="42"/>
      <c r="AR92" s="6">
        <f t="shared" ref="AR92" si="781">IF(AND(AQ92="Y",AS92="Y"),0.25,0)</f>
        <v>0</v>
      </c>
      <c r="AS92" s="42"/>
      <c r="AT92" s="6">
        <f t="shared" ref="AT92" si="782">IF(AND(AS92="Y",AU92="Y"),0.25,0)</f>
        <v>0</v>
      </c>
      <c r="AU92" s="42"/>
      <c r="AV92" s="6">
        <f t="shared" ref="AV92" si="783">IF(AND(AU92="Y",AW92="Y"),0.25,0)</f>
        <v>0</v>
      </c>
      <c r="AW92" s="42"/>
      <c r="AX92" s="6">
        <f t="shared" ref="AX92" si="784">IF(AND(AW92="Y",AY92="Y"),0.25,0)</f>
        <v>0</v>
      </c>
      <c r="AY92" s="42"/>
      <c r="AZ92" s="6">
        <f t="shared" ref="AZ92" si="785">IF(AND(AY92="Y",BA92="Y"),0.25,0)</f>
        <v>0</v>
      </c>
      <c r="BA92" s="42"/>
      <c r="BB92" s="18">
        <f t="shared" ref="BB92" si="786">SUM(F92,H92,J92,L92,N92,P92,R92,T92,V92,X92,Z92,AB92,AD92,AF92,AH92,AJ92,AL92,AN92,AP92,AR92,AT92,AV92,AX92,AZ92)</f>
        <v>2</v>
      </c>
      <c r="BC92" s="88" t="str">
        <f>IF(BB92&gt;=2,IF(BB93&gt;=2,"Y","")," ")</f>
        <v>Y</v>
      </c>
      <c r="BD92" s="20" t="str">
        <f t="shared" si="655"/>
        <v/>
      </c>
      <c r="BE92" s="9" t="s">
        <v>34</v>
      </c>
      <c r="BF92" s="9"/>
      <c r="BG92" s="42"/>
      <c r="BH92" s="90" t="str">
        <f t="shared" ref="BH92" si="787">IF(BG92="YES",IF(BG93="YES","YES","")," ")</f>
        <v xml:space="preserve"> </v>
      </c>
    </row>
    <row r="93" spans="1:60" ht="15.75" thickBot="1" x14ac:dyDescent="0.3">
      <c r="A93" s="119"/>
      <c r="B93" s="57"/>
      <c r="C93" s="31"/>
      <c r="D93" s="24" t="s">
        <v>43</v>
      </c>
      <c r="E93" s="42" t="s">
        <v>0</v>
      </c>
      <c r="F93" s="6">
        <f t="shared" si="726"/>
        <v>0.25</v>
      </c>
      <c r="G93" s="42" t="s">
        <v>0</v>
      </c>
      <c r="H93" s="6">
        <f t="shared" si="727"/>
        <v>0.25</v>
      </c>
      <c r="I93" s="42" t="s">
        <v>0</v>
      </c>
      <c r="J93" s="6">
        <f t="shared" si="728"/>
        <v>0.25</v>
      </c>
      <c r="K93" s="42" t="s">
        <v>0</v>
      </c>
      <c r="L93" s="6">
        <f t="shared" si="729"/>
        <v>0.25</v>
      </c>
      <c r="M93" s="42" t="s">
        <v>0</v>
      </c>
      <c r="N93" s="6">
        <f t="shared" si="730"/>
        <v>0.25</v>
      </c>
      <c r="O93" s="42" t="s">
        <v>0</v>
      </c>
      <c r="P93" s="6">
        <f t="shared" si="731"/>
        <v>0.25</v>
      </c>
      <c r="Q93" s="42" t="s">
        <v>0</v>
      </c>
      <c r="R93" s="6">
        <f t="shared" si="732"/>
        <v>0.25</v>
      </c>
      <c r="S93" s="42" t="s">
        <v>0</v>
      </c>
      <c r="T93" s="6">
        <f t="shared" si="733"/>
        <v>0.25</v>
      </c>
      <c r="U93" s="42" t="s">
        <v>0</v>
      </c>
      <c r="V93" s="6">
        <f>IF(AND(U93="Y",W93="Y"),0.25,0)</f>
        <v>0</v>
      </c>
      <c r="W93" s="42"/>
      <c r="X93" s="6">
        <f>IF(AND(W93="Y",Y93="Y"),0.25,0)</f>
        <v>0</v>
      </c>
      <c r="Y93" s="42"/>
      <c r="Z93" s="6">
        <f>IF(AND(Y93="Y",AA93="Y"),0.25,0)</f>
        <v>0</v>
      </c>
      <c r="AA93" s="42"/>
      <c r="AB93" s="6">
        <f>IF(AND(AA93="Y",AC93="Y"),0.25,0)</f>
        <v>0</v>
      </c>
      <c r="AC93" s="42"/>
      <c r="AD93" s="6">
        <f>IF(AND(AC93="Y",AE93="Y"),0.25,0)</f>
        <v>0</v>
      </c>
      <c r="AE93" s="42"/>
      <c r="AF93" s="6">
        <f>IF(AND(AE93="Y",AG93="Y"),0.25,0)</f>
        <v>0</v>
      </c>
      <c r="AG93" s="42"/>
      <c r="AH93" s="6">
        <f>IF(AND(AG93="Y",AI93="Y"),0.25,0)</f>
        <v>0</v>
      </c>
      <c r="AI93" s="42"/>
      <c r="AJ93" s="6">
        <f>IF(AND(AI93="Y",AK93="Y"),0.25,0)</f>
        <v>0</v>
      </c>
      <c r="AK93" s="42"/>
      <c r="AL93" s="6">
        <f>IF(AND(AK93="Y",AM93="Y"),0.25,0)</f>
        <v>0</v>
      </c>
      <c r="AM93" s="42"/>
      <c r="AN93" s="6">
        <f>IF(AND(AM93="Y",AO93="Y"),0.25,0)</f>
        <v>0</v>
      </c>
      <c r="AO93" s="42"/>
      <c r="AP93" s="6">
        <f>IF(AND(AO93="Y",AQ93="Y"),0.25,0)</f>
        <v>0</v>
      </c>
      <c r="AQ93" s="42"/>
      <c r="AR93" s="6">
        <f>IF(AND(AQ93="Y",AS93="Y"),0.25,0)</f>
        <v>0</v>
      </c>
      <c r="AS93" s="42"/>
      <c r="AT93" s="6">
        <f>IF(AND(AS93="Y",AU93="Y"),0.25,0)</f>
        <v>0</v>
      </c>
      <c r="AU93" s="42"/>
      <c r="AV93" s="6">
        <f>IF(AND(AU93="Y",AW93="Y"),0.25,0)</f>
        <v>0</v>
      </c>
      <c r="AW93" s="42"/>
      <c r="AX93" s="6">
        <f>IF(AND(AW93="Y",AY93="Y"),0.25,0)</f>
        <v>0</v>
      </c>
      <c r="AY93" s="42"/>
      <c r="AZ93" s="6">
        <f>IF(AND(AY93="Y",BA93="Y"),0.25,0)</f>
        <v>0</v>
      </c>
      <c r="BA93" s="42"/>
      <c r="BB93" s="18">
        <f>SUM(F93,H93,J93,L93,N93,P93,R93,T93,V93,X93,Z93,AB93,AD93,AF93,AH93,AJ93,AL93,AN93,AP93,AR93,AT93,AV93,AX93,AZ93)</f>
        <v>2</v>
      </c>
      <c r="BC93" s="89"/>
      <c r="BD93" s="20" t="str">
        <f t="shared" si="655"/>
        <v/>
      </c>
      <c r="BE93" s="9" t="s">
        <v>33</v>
      </c>
      <c r="BF93" s="9" t="s">
        <v>37</v>
      </c>
      <c r="BG93" s="42"/>
      <c r="BH93" s="91"/>
    </row>
    <row r="94" spans="1:60" ht="15.75" thickBot="1" x14ac:dyDescent="0.3">
      <c r="A94" s="118">
        <v>41</v>
      </c>
      <c r="B94" s="56"/>
      <c r="C94" s="32">
        <v>204</v>
      </c>
      <c r="D94" s="23" t="s">
        <v>42</v>
      </c>
      <c r="E94" s="42" t="s">
        <v>0</v>
      </c>
      <c r="F94" s="6">
        <f t="shared" si="726"/>
        <v>0.25</v>
      </c>
      <c r="G94" s="42" t="s">
        <v>0</v>
      </c>
      <c r="H94" s="6">
        <f t="shared" si="727"/>
        <v>0.25</v>
      </c>
      <c r="I94" s="42" t="s">
        <v>0</v>
      </c>
      <c r="J94" s="6">
        <f t="shared" si="728"/>
        <v>0.25</v>
      </c>
      <c r="K94" s="42" t="s">
        <v>0</v>
      </c>
      <c r="L94" s="6">
        <f t="shared" si="729"/>
        <v>0.25</v>
      </c>
      <c r="M94" s="42" t="s">
        <v>0</v>
      </c>
      <c r="N94" s="6">
        <f t="shared" si="730"/>
        <v>0.25</v>
      </c>
      <c r="O94" s="42" t="s">
        <v>0</v>
      </c>
      <c r="P94" s="6">
        <f t="shared" si="731"/>
        <v>0.25</v>
      </c>
      <c r="Q94" s="42" t="s">
        <v>0</v>
      </c>
      <c r="R94" s="6">
        <f t="shared" si="732"/>
        <v>0.25</v>
      </c>
      <c r="S94" s="42" t="s">
        <v>0</v>
      </c>
      <c r="T94" s="6">
        <f t="shared" si="733"/>
        <v>0.25</v>
      </c>
      <c r="U94" s="42" t="s">
        <v>0</v>
      </c>
      <c r="V94" s="6">
        <f t="shared" ref="V94" si="788">IF(AND(U94="Y",W94="Y"),0.25,0)</f>
        <v>0</v>
      </c>
      <c r="W94" s="42"/>
      <c r="X94" s="6">
        <f t="shared" ref="X94" si="789">IF(AND(W94="Y",Y94="Y"),0.25,0)</f>
        <v>0</v>
      </c>
      <c r="Y94" s="42"/>
      <c r="Z94" s="6">
        <f t="shared" ref="Z94" si="790">IF(AND(Y94="Y",AA94="Y"),0.25,0)</f>
        <v>0</v>
      </c>
      <c r="AA94" s="42"/>
      <c r="AB94" s="6">
        <f t="shared" ref="AB94" si="791">IF(AND(AA94="Y",AC94="Y"),0.25,0)</f>
        <v>0</v>
      </c>
      <c r="AC94" s="42"/>
      <c r="AD94" s="6">
        <f t="shared" ref="AD94" si="792">IF(AND(AC94="Y",AE94="Y"),0.25,0)</f>
        <v>0</v>
      </c>
      <c r="AE94" s="42"/>
      <c r="AF94" s="6">
        <f t="shared" ref="AF94" si="793">IF(AND(AE94="Y",AG94="Y"),0.25,0)</f>
        <v>0</v>
      </c>
      <c r="AG94" s="42"/>
      <c r="AH94" s="6">
        <f t="shared" ref="AH94" si="794">IF(AND(AG94="Y",AI94="Y"),0.25,0)</f>
        <v>0</v>
      </c>
      <c r="AI94" s="42"/>
      <c r="AJ94" s="6">
        <f t="shared" ref="AJ94" si="795">IF(AND(AI94="Y",AK94="Y"),0.25,0)</f>
        <v>0</v>
      </c>
      <c r="AK94" s="42" t="s">
        <v>0</v>
      </c>
      <c r="AL94" s="6">
        <f t="shared" ref="AL94" si="796">IF(AND(AK94="Y",AM94="Y"),0.25,0)</f>
        <v>0.25</v>
      </c>
      <c r="AM94" s="42" t="s">
        <v>0</v>
      </c>
      <c r="AN94" s="6">
        <f t="shared" ref="AN94" si="797">IF(AND(AM94="Y",AO94="Y"),0.25,0)</f>
        <v>0.25</v>
      </c>
      <c r="AO94" s="42" t="s">
        <v>0</v>
      </c>
      <c r="AP94" s="6">
        <f t="shared" ref="AP94" si="798">IF(AND(AO94="Y",AQ94="Y"),0.25,0)</f>
        <v>0.25</v>
      </c>
      <c r="AQ94" s="42" t="s">
        <v>0</v>
      </c>
      <c r="AR94" s="6">
        <f t="shared" ref="AR94" si="799">IF(AND(AQ94="Y",AS94="Y"),0.25,0)</f>
        <v>0.25</v>
      </c>
      <c r="AS94" s="42" t="s">
        <v>0</v>
      </c>
      <c r="AT94" s="6">
        <f t="shared" ref="AT94" si="800">IF(AND(AS94="Y",AU94="Y"),0.25,0)</f>
        <v>0.25</v>
      </c>
      <c r="AU94" s="42" t="s">
        <v>0</v>
      </c>
      <c r="AV94" s="6">
        <f t="shared" ref="AV94" si="801">IF(AND(AU94="Y",AW94="Y"),0.25,0)</f>
        <v>0.25</v>
      </c>
      <c r="AW94" s="42" t="s">
        <v>0</v>
      </c>
      <c r="AX94" s="6">
        <f t="shared" ref="AX94" si="802">IF(AND(AW94="Y",AY94="Y"),0.25,0)</f>
        <v>0.25</v>
      </c>
      <c r="AY94" s="42" t="s">
        <v>0</v>
      </c>
      <c r="AZ94" s="6">
        <f t="shared" ref="AZ94" si="803">IF(AND(AY94="Y",BA94="Y"),0.25,0)</f>
        <v>0.25</v>
      </c>
      <c r="BA94" s="42" t="s">
        <v>0</v>
      </c>
      <c r="BB94" s="18">
        <f t="shared" ref="BB94" si="804">SUM(F94,H94,J94,L94,N94,P94,R94,T94,V94,X94,Z94,AB94,AD94,AF94,AH94,AJ94,AL94,AN94,AP94,AR94,AT94,AV94,AX94,AZ94)</f>
        <v>4</v>
      </c>
      <c r="BC94" s="88" t="str">
        <f>IF(BB94&gt;=2,IF(BB95&gt;=2,"Y","")," ")</f>
        <v>Y</v>
      </c>
      <c r="BD94" s="20" t="str">
        <f t="shared" si="655"/>
        <v/>
      </c>
      <c r="BE94" s="9" t="s">
        <v>33</v>
      </c>
      <c r="BF94" s="9"/>
      <c r="BG94" s="42"/>
      <c r="BH94" s="90" t="str">
        <f t="shared" ref="BH94" si="805">IF(BG94="YES",IF(BG95="YES","YES","")," ")</f>
        <v xml:space="preserve"> </v>
      </c>
    </row>
    <row r="95" spans="1:60" ht="15.75" thickBot="1" x14ac:dyDescent="0.3">
      <c r="A95" s="119"/>
      <c r="B95" s="57"/>
      <c r="C95" s="31"/>
      <c r="D95" s="24" t="s">
        <v>43</v>
      </c>
      <c r="E95" s="42" t="s">
        <v>0</v>
      </c>
      <c r="F95" s="6">
        <f t="shared" si="726"/>
        <v>0.25</v>
      </c>
      <c r="G95" s="42" t="s">
        <v>0</v>
      </c>
      <c r="H95" s="6">
        <f t="shared" si="727"/>
        <v>0.25</v>
      </c>
      <c r="I95" s="42" t="s">
        <v>0</v>
      </c>
      <c r="J95" s="6">
        <f t="shared" si="728"/>
        <v>0.25</v>
      </c>
      <c r="K95" s="42" t="s">
        <v>0</v>
      </c>
      <c r="L95" s="6">
        <f t="shared" si="729"/>
        <v>0.25</v>
      </c>
      <c r="M95" s="42" t="s">
        <v>0</v>
      </c>
      <c r="N95" s="6">
        <f t="shared" si="730"/>
        <v>0.25</v>
      </c>
      <c r="O95" s="42" t="s">
        <v>0</v>
      </c>
      <c r="P95" s="6">
        <f t="shared" si="731"/>
        <v>0.25</v>
      </c>
      <c r="Q95" s="42" t="s">
        <v>0</v>
      </c>
      <c r="R95" s="6">
        <f t="shared" si="732"/>
        <v>0.25</v>
      </c>
      <c r="S95" s="42" t="s">
        <v>0</v>
      </c>
      <c r="T95" s="6">
        <f t="shared" si="733"/>
        <v>0.25</v>
      </c>
      <c r="U95" s="42" t="s">
        <v>0</v>
      </c>
      <c r="V95" s="6">
        <f>IF(AND(U95="Y",W95="Y"),0.25,0)</f>
        <v>0</v>
      </c>
      <c r="W95" s="42"/>
      <c r="X95" s="6">
        <f>IF(AND(W95="Y",Y95="Y"),0.25,0)</f>
        <v>0</v>
      </c>
      <c r="Y95" s="42"/>
      <c r="Z95" s="6">
        <f>IF(AND(Y95="Y",AA95="Y"),0.25,0)</f>
        <v>0</v>
      </c>
      <c r="AA95" s="42"/>
      <c r="AB95" s="6">
        <f>IF(AND(AA95="Y",AC95="Y"),0.25,0)</f>
        <v>0</v>
      </c>
      <c r="AC95" s="42"/>
      <c r="AD95" s="6">
        <f>IF(AND(AC95="Y",AE95="Y"),0.25,0)</f>
        <v>0</v>
      </c>
      <c r="AE95" s="42"/>
      <c r="AF95" s="6">
        <f>IF(AND(AE95="Y",AG95="Y"),0.25,0)</f>
        <v>0</v>
      </c>
      <c r="AG95" s="42"/>
      <c r="AH95" s="6">
        <f>IF(AND(AG95="Y",AI95="Y"),0.25,0)</f>
        <v>0</v>
      </c>
      <c r="AI95" s="42"/>
      <c r="AJ95" s="6">
        <f>IF(AND(AI95="Y",AK95="Y"),0.25,0)</f>
        <v>0</v>
      </c>
      <c r="AK95" s="42"/>
      <c r="AL95" s="6">
        <f>IF(AND(AK95="Y",AM95="Y"),0.25,0)</f>
        <v>0</v>
      </c>
      <c r="AM95" s="42"/>
      <c r="AN95" s="6">
        <f>IF(AND(AM95="Y",AO95="Y"),0.25,0)</f>
        <v>0</v>
      </c>
      <c r="AO95" s="42" t="s">
        <v>0</v>
      </c>
      <c r="AP95" s="6">
        <f>IF(AND(AO95="Y",AQ95="Y"),0.25,0)</f>
        <v>0.25</v>
      </c>
      <c r="AQ95" s="42" t="s">
        <v>0</v>
      </c>
      <c r="AR95" s="6">
        <f>IF(AND(AQ95="Y",AS95="Y"),0.25,0)</f>
        <v>0.25</v>
      </c>
      <c r="AS95" s="42" t="s">
        <v>0</v>
      </c>
      <c r="AT95" s="6">
        <f>IF(AND(AS95="Y",AU95="Y"),0.25,0)</f>
        <v>0.25</v>
      </c>
      <c r="AU95" s="42" t="s">
        <v>0</v>
      </c>
      <c r="AV95" s="6">
        <f>IF(AND(AU95="Y",AW95="Y"),0.25,0)</f>
        <v>0.25</v>
      </c>
      <c r="AW95" s="42" t="s">
        <v>0</v>
      </c>
      <c r="AX95" s="6">
        <f>IF(AND(AW95="Y",AY95="Y"),0.25,0)</f>
        <v>0.25</v>
      </c>
      <c r="AY95" s="42" t="s">
        <v>0</v>
      </c>
      <c r="AZ95" s="6">
        <f>IF(AND(AY95="Y",BA95="Y"),0.25,0)</f>
        <v>0.25</v>
      </c>
      <c r="BA95" s="42" t="s">
        <v>0</v>
      </c>
      <c r="BB95" s="18">
        <f>SUM(F95,H95,J95,L95,N95,P95,R95,T95,V95,X95,Z95,AB95,AD95,AF95,AH95,AJ95,AL95,AN95,AP95,AR95,AT95,AV95,AX95,AZ95)</f>
        <v>3.5</v>
      </c>
      <c r="BC95" s="89"/>
      <c r="BD95" s="20" t="str">
        <f t="shared" si="655"/>
        <v/>
      </c>
      <c r="BE95" s="9"/>
      <c r="BF95" s="9" t="s">
        <v>36</v>
      </c>
      <c r="BG95" s="42"/>
      <c r="BH95" s="91"/>
    </row>
    <row r="96" spans="1:60" ht="15.75" thickBot="1" x14ac:dyDescent="0.3">
      <c r="A96" s="118">
        <v>42</v>
      </c>
      <c r="B96" s="56"/>
      <c r="C96" s="32">
        <v>205</v>
      </c>
      <c r="D96" s="23" t="s">
        <v>42</v>
      </c>
      <c r="E96" s="42" t="s">
        <v>0</v>
      </c>
      <c r="F96" s="6">
        <f t="shared" si="726"/>
        <v>0.25</v>
      </c>
      <c r="G96" s="42" t="s">
        <v>0</v>
      </c>
      <c r="H96" s="6">
        <f t="shared" si="727"/>
        <v>0.25</v>
      </c>
      <c r="I96" s="42" t="s">
        <v>0</v>
      </c>
      <c r="J96" s="6">
        <f t="shared" si="728"/>
        <v>0.25</v>
      </c>
      <c r="K96" s="42" t="s">
        <v>0</v>
      </c>
      <c r="L96" s="6">
        <f t="shared" si="729"/>
        <v>0.25</v>
      </c>
      <c r="M96" s="42" t="s">
        <v>0</v>
      </c>
      <c r="N96" s="6">
        <f t="shared" si="730"/>
        <v>0.25</v>
      </c>
      <c r="O96" s="42" t="s">
        <v>0</v>
      </c>
      <c r="P96" s="6">
        <f t="shared" si="731"/>
        <v>0.25</v>
      </c>
      <c r="Q96" s="42" t="s">
        <v>0</v>
      </c>
      <c r="R96" s="6">
        <f t="shared" si="732"/>
        <v>0.25</v>
      </c>
      <c r="S96" s="42" t="s">
        <v>0</v>
      </c>
      <c r="T96" s="6">
        <f t="shared" si="733"/>
        <v>0</v>
      </c>
      <c r="U96" s="42"/>
      <c r="V96" s="6">
        <f t="shared" ref="V96" si="806">IF(AND(U96="Y",W96="Y"),0.25,0)</f>
        <v>0</v>
      </c>
      <c r="W96" s="42"/>
      <c r="X96" s="6">
        <f t="shared" ref="X96" si="807">IF(AND(W96="Y",Y96="Y"),0.25,0)</f>
        <v>0</v>
      </c>
      <c r="Y96" s="42"/>
      <c r="Z96" s="6">
        <f t="shared" ref="Z96" si="808">IF(AND(Y96="Y",AA96="Y"),0.25,0)</f>
        <v>0</v>
      </c>
      <c r="AA96" s="42"/>
      <c r="AB96" s="6">
        <f t="shared" ref="AB96" si="809">IF(AND(AA96="Y",AC96="Y"),0.25,0)</f>
        <v>0</v>
      </c>
      <c r="AC96" s="42" t="s">
        <v>0</v>
      </c>
      <c r="AD96" s="6">
        <f t="shared" ref="AD96:AD98" si="810">IF(AND(AC96="Y",AE96="Y"),0.25,0)</f>
        <v>0.25</v>
      </c>
      <c r="AE96" s="42" t="s">
        <v>0</v>
      </c>
      <c r="AF96" s="6">
        <f t="shared" ref="AF96:AF110" si="811">IF(AND(AE96="Y",AG96="Y"),0.25,0)</f>
        <v>0.25</v>
      </c>
      <c r="AG96" s="42" t="s">
        <v>0</v>
      </c>
      <c r="AH96" s="6">
        <f t="shared" ref="AH96:AH110" si="812">IF(AND(AG96="Y",AI96="Y"),0.25,0)</f>
        <v>0.25</v>
      </c>
      <c r="AI96" s="42" t="s">
        <v>0</v>
      </c>
      <c r="AJ96" s="6">
        <f t="shared" ref="AJ96:AJ110" si="813">IF(AND(AI96="Y",AK96="Y"),0.25,0)</f>
        <v>0.25</v>
      </c>
      <c r="AK96" s="42" t="s">
        <v>0</v>
      </c>
      <c r="AL96" s="6">
        <f t="shared" ref="AL96:AL110" si="814">IF(AND(AK96="Y",AM96="Y"),0.25,0)</f>
        <v>0.25</v>
      </c>
      <c r="AM96" s="42" t="s">
        <v>0</v>
      </c>
      <c r="AN96" s="6">
        <f t="shared" ref="AN96:AN110" si="815">IF(AND(AM96="Y",AO96="Y"),0.25,0)</f>
        <v>0.25</v>
      </c>
      <c r="AO96" s="42" t="s">
        <v>0</v>
      </c>
      <c r="AP96" s="6">
        <f t="shared" ref="AP96:AP110" si="816">IF(AND(AO96="Y",AQ96="Y"),0.25,0)</f>
        <v>0.25</v>
      </c>
      <c r="AQ96" s="42" t="s">
        <v>0</v>
      </c>
      <c r="AR96" s="6">
        <f t="shared" ref="AR96:AR110" si="817">IF(AND(AQ96="Y",AS96="Y"),0.25,0)</f>
        <v>0.25</v>
      </c>
      <c r="AS96" s="42" t="s">
        <v>0</v>
      </c>
      <c r="AT96" s="6">
        <f t="shared" ref="AT96" si="818">IF(AND(AS96="Y",AU96="Y"),0.25,0)</f>
        <v>0.25</v>
      </c>
      <c r="AU96" s="42" t="s">
        <v>0</v>
      </c>
      <c r="AV96" s="6">
        <f>IF(AND(AU96="Y",AW96="Y"),0.25,0)</f>
        <v>0.25</v>
      </c>
      <c r="AW96" s="42" t="s">
        <v>0</v>
      </c>
      <c r="AX96" s="6">
        <f>IF(AND(AW96="Y",AY96="Y"),0.25,0)</f>
        <v>0.25</v>
      </c>
      <c r="AY96" s="42" t="s">
        <v>0</v>
      </c>
      <c r="AZ96" s="6">
        <f>IF(AND(AY96="Y",BA96="Y"),0.25,0)</f>
        <v>0.25</v>
      </c>
      <c r="BA96" s="42" t="s">
        <v>0</v>
      </c>
      <c r="BB96" s="18">
        <f t="shared" ref="BB96" si="819">SUM(F96,H96,J96,L96,N96,P96,R96,T96,V96,X96,Z96,AB96,AD96,AF96,AH96,AJ96,AL96,AN96,AP96,AR96,AT96,AV96,AX96,AZ96)</f>
        <v>4.75</v>
      </c>
      <c r="BC96" s="88" t="str">
        <f>IF(BB96&gt;=2,IF(BB97&gt;=2,"Y","")," ")</f>
        <v>Y</v>
      </c>
      <c r="BD96" s="20" t="str">
        <f t="shared" si="655"/>
        <v/>
      </c>
      <c r="BE96" s="9"/>
      <c r="BF96" s="9"/>
      <c r="BG96" s="42"/>
      <c r="BH96" s="90" t="str">
        <f t="shared" ref="BH96" si="820">IF(BG96="YES",IF(BG97="YES","YES","")," ")</f>
        <v xml:space="preserve"> </v>
      </c>
    </row>
    <row r="97" spans="1:60" ht="15.75" thickBot="1" x14ac:dyDescent="0.3">
      <c r="A97" s="119"/>
      <c r="B97" s="57"/>
      <c r="C97" s="31"/>
      <c r="D97" s="24" t="s">
        <v>43</v>
      </c>
      <c r="E97" s="42" t="s">
        <v>0</v>
      </c>
      <c r="F97" s="6">
        <f>IF(AND(E97="Y",G97="Y"),0.25,0)</f>
        <v>0.25</v>
      </c>
      <c r="G97" s="42" t="s">
        <v>0</v>
      </c>
      <c r="H97" s="6">
        <f>IF(AND(G97="Y",I97="Y"),0.25,0)</f>
        <v>0.25</v>
      </c>
      <c r="I97" s="42" t="s">
        <v>0</v>
      </c>
      <c r="J97" s="6">
        <f>IF(AND(I97="Y",K97="Y"),0.25,0)</f>
        <v>0.25</v>
      </c>
      <c r="K97" s="42" t="s">
        <v>0</v>
      </c>
      <c r="L97" s="6">
        <f>IF(AND(K97="Y",M97="Y"),0.25,0)</f>
        <v>0</v>
      </c>
      <c r="M97" s="42"/>
      <c r="N97" s="6">
        <f>IF(AND(M97="Y",O97="Y"),0.25,0)</f>
        <v>0</v>
      </c>
      <c r="O97" s="42"/>
      <c r="P97" s="6">
        <f>IF(AND(O97="Y",Q97="Y"),0.25,0)</f>
        <v>0</v>
      </c>
      <c r="Q97" s="42"/>
      <c r="R97" s="6">
        <f>IF(AND(Q97="Y",S97="Y"),0.25,0)</f>
        <v>0</v>
      </c>
      <c r="S97" s="42"/>
      <c r="T97" s="6">
        <f>IF(AND(S97="Y",U97="Y"),0.25,0)</f>
        <v>0</v>
      </c>
      <c r="U97" s="42"/>
      <c r="V97" s="6">
        <f>IF(AND(U97="Y",W97="Y"),0.25,0)</f>
        <v>0</v>
      </c>
      <c r="W97" s="42"/>
      <c r="X97" s="6">
        <f>IF(AND(W97="Y",Y97="Y"),0.25,0)</f>
        <v>0</v>
      </c>
      <c r="Y97" s="42"/>
      <c r="Z97" s="6">
        <f>IF(AND(Y97="Y",AA97="Y"),0.25,0)</f>
        <v>0</v>
      </c>
      <c r="AA97" s="42"/>
      <c r="AB97" s="6">
        <f>IF(AND(AA97="Y",AC97="Y"),0.25,0)</f>
        <v>0</v>
      </c>
      <c r="AC97" s="42" t="s">
        <v>0</v>
      </c>
      <c r="AD97" s="6">
        <f t="shared" si="810"/>
        <v>0.25</v>
      </c>
      <c r="AE97" s="42" t="s">
        <v>0</v>
      </c>
      <c r="AF97" s="6">
        <f t="shared" si="811"/>
        <v>0.25</v>
      </c>
      <c r="AG97" s="42" t="s">
        <v>0</v>
      </c>
      <c r="AH97" s="6">
        <f t="shared" si="812"/>
        <v>0.25</v>
      </c>
      <c r="AI97" s="42" t="s">
        <v>0</v>
      </c>
      <c r="AJ97" s="6">
        <f t="shared" si="813"/>
        <v>0.25</v>
      </c>
      <c r="AK97" s="42" t="s">
        <v>0</v>
      </c>
      <c r="AL97" s="6">
        <f t="shared" si="814"/>
        <v>0.25</v>
      </c>
      <c r="AM97" s="42" t="s">
        <v>0</v>
      </c>
      <c r="AN97" s="6">
        <f t="shared" si="815"/>
        <v>0.25</v>
      </c>
      <c r="AO97" s="42" t="s">
        <v>0</v>
      </c>
      <c r="AP97" s="6">
        <f t="shared" si="816"/>
        <v>0.25</v>
      </c>
      <c r="AQ97" s="42" t="s">
        <v>0</v>
      </c>
      <c r="AR97" s="6">
        <f t="shared" si="817"/>
        <v>0.25</v>
      </c>
      <c r="AS97" s="42" t="s">
        <v>0</v>
      </c>
      <c r="AT97" s="6">
        <f>IF(AND(AS97="Y",AU97="Y"),0.25,0)</f>
        <v>0.25</v>
      </c>
      <c r="AU97" s="42" t="s">
        <v>0</v>
      </c>
      <c r="AV97" s="6">
        <f>IF(AND(AU97="Y",AW97="Y"),0.25,0)</f>
        <v>0.25</v>
      </c>
      <c r="AW97" s="42" t="s">
        <v>0</v>
      </c>
      <c r="AX97" s="6">
        <f>IF(AND(AW97="Y",AY97="Y"),0.25,0)</f>
        <v>0.25</v>
      </c>
      <c r="AY97" s="42" t="s">
        <v>0</v>
      </c>
      <c r="AZ97" s="6">
        <f>IF(AND(AY97="Y",BA97="Y"),0.25,0)</f>
        <v>0.25</v>
      </c>
      <c r="BA97" s="42" t="s">
        <v>0</v>
      </c>
      <c r="BB97" s="18">
        <f>SUM(F97,H97,J97,L97,N97,P97,R97,T97,V97,X97,Z97,AB97,AD97,AF97,AH97,AJ97,AL97,AN97,AP97,AR97,AT97,AV97,AX97,AZ97)</f>
        <v>3.75</v>
      </c>
      <c r="BC97" s="89"/>
      <c r="BD97" s="20" t="str">
        <f t="shared" si="655"/>
        <v/>
      </c>
      <c r="BE97" s="9"/>
      <c r="BF97" s="9" t="s">
        <v>37</v>
      </c>
      <c r="BG97" s="42"/>
      <c r="BH97" s="91"/>
    </row>
    <row r="98" spans="1:60" ht="15.75" thickBot="1" x14ac:dyDescent="0.3">
      <c r="A98" s="118">
        <v>43</v>
      </c>
      <c r="B98" s="56"/>
      <c r="C98" s="32">
        <v>206</v>
      </c>
      <c r="D98" s="23" t="s">
        <v>42</v>
      </c>
      <c r="E98" s="42"/>
      <c r="F98" s="6">
        <f t="shared" ref="F98" si="821">IF(AND(E98="Y",G98="Y"),0.25,0)</f>
        <v>0</v>
      </c>
      <c r="G98" s="42"/>
      <c r="H98" s="6">
        <f t="shared" ref="H98" si="822">IF(AND(G98="Y",I98="Y"),0.25,0)</f>
        <v>0</v>
      </c>
      <c r="I98" s="42"/>
      <c r="J98" s="6">
        <f t="shared" ref="J98" si="823">IF(AND(I98="Y",K98="Y"),0.25,0)</f>
        <v>0</v>
      </c>
      <c r="K98" s="42"/>
      <c r="L98" s="6">
        <f t="shared" ref="L98" si="824">IF(AND(K98="Y",M98="Y"),0.25,0)</f>
        <v>0</v>
      </c>
      <c r="M98" s="42"/>
      <c r="N98" s="6">
        <f t="shared" ref="N98" si="825">IF(AND(M98="Y",O98="Y"),0.25,0)</f>
        <v>0</v>
      </c>
      <c r="O98" s="42"/>
      <c r="P98" s="6">
        <f t="shared" ref="P98" si="826">IF(AND(O98="Y",Q98="Y"),0.25,0)</f>
        <v>0</v>
      </c>
      <c r="Q98" s="42"/>
      <c r="R98" s="6">
        <f t="shared" ref="R98" si="827">IF(AND(Q98="Y",S98="Y"),0.25,0)</f>
        <v>0</v>
      </c>
      <c r="S98" s="42"/>
      <c r="T98" s="6">
        <f t="shared" ref="T98" si="828">IF(AND(S98="Y",U98="Y"),0.25,0)</f>
        <v>0</v>
      </c>
      <c r="U98" s="42"/>
      <c r="V98" s="6">
        <f t="shared" ref="V98" si="829">IF(AND(U98="Y",W98="Y"),0.25,0)</f>
        <v>0</v>
      </c>
      <c r="W98" s="42"/>
      <c r="X98" s="6">
        <f t="shared" ref="X98" si="830">IF(AND(W98="Y",Y98="Y"),0.25,0)</f>
        <v>0</v>
      </c>
      <c r="Y98" s="42"/>
      <c r="Z98" s="6">
        <f t="shared" ref="Z98" si="831">IF(AND(Y98="Y",AA98="Y"),0.25,0)</f>
        <v>0</v>
      </c>
      <c r="AA98" s="42"/>
      <c r="AB98" s="6">
        <f t="shared" ref="AB98" si="832">IF(AND(AA98="Y",AC98="Y"),0.25,0)</f>
        <v>0</v>
      </c>
      <c r="AC98" s="42"/>
      <c r="AD98" s="6">
        <f t="shared" si="810"/>
        <v>0</v>
      </c>
      <c r="AE98" s="42" t="s">
        <v>0</v>
      </c>
      <c r="AF98" s="6">
        <f t="shared" si="811"/>
        <v>0.25</v>
      </c>
      <c r="AG98" s="42" t="s">
        <v>0</v>
      </c>
      <c r="AH98" s="6">
        <f t="shared" si="812"/>
        <v>0.25</v>
      </c>
      <c r="AI98" s="42" t="s">
        <v>0</v>
      </c>
      <c r="AJ98" s="6">
        <f t="shared" si="813"/>
        <v>0.25</v>
      </c>
      <c r="AK98" s="42" t="s">
        <v>0</v>
      </c>
      <c r="AL98" s="6">
        <f t="shared" si="814"/>
        <v>0.25</v>
      </c>
      <c r="AM98" s="42" t="s">
        <v>0</v>
      </c>
      <c r="AN98" s="6">
        <f t="shared" si="815"/>
        <v>0.25</v>
      </c>
      <c r="AO98" s="42" t="s">
        <v>0</v>
      </c>
      <c r="AP98" s="6">
        <f t="shared" si="816"/>
        <v>0.25</v>
      </c>
      <c r="AQ98" s="42" t="s">
        <v>0</v>
      </c>
      <c r="AR98" s="6">
        <f t="shared" si="817"/>
        <v>0.25</v>
      </c>
      <c r="AS98" s="42" t="s">
        <v>0</v>
      </c>
      <c r="AT98" s="6">
        <f t="shared" ref="AT98:AT110" si="833">IF(AND(AS98="Y",AU98="Y"),0.25,0)</f>
        <v>0.25</v>
      </c>
      <c r="AU98" s="42" t="s">
        <v>0</v>
      </c>
      <c r="AV98" s="6">
        <f t="shared" ref="AV98:AV110" si="834">IF(AND(AU98="Y",AW98="Y"),0.25,0)</f>
        <v>0.25</v>
      </c>
      <c r="AW98" s="42" t="s">
        <v>0</v>
      </c>
      <c r="AX98" s="6">
        <f t="shared" ref="AX98:AX110" si="835">IF(AND(AW98="Y",AY98="Y"),0.25,0)</f>
        <v>0.25</v>
      </c>
      <c r="AY98" s="42" t="s">
        <v>0</v>
      </c>
      <c r="AZ98" s="6">
        <f t="shared" ref="AZ98:AZ110" si="836">IF(AND(AY98="Y",BA98="Y"),0.25,0)</f>
        <v>0.25</v>
      </c>
      <c r="BA98" s="42" t="s">
        <v>0</v>
      </c>
      <c r="BB98" s="18">
        <f t="shared" ref="BB98" si="837">SUM(F98,H98,J98,L98,N98,P98,R98,T98,V98,X98,Z98,AB98,AD98,AF98,AH98,AJ98,AL98,AN98,AP98,AR98,AT98,AV98,AX98,AZ98)</f>
        <v>2.75</v>
      </c>
      <c r="BC98" s="88" t="str">
        <f>IF(BB98&gt;=2,IF(BB99&gt;=2,"Y","")," ")</f>
        <v>Y</v>
      </c>
      <c r="BD98" s="20" t="str">
        <f t="shared" si="655"/>
        <v/>
      </c>
      <c r="BE98" s="9" t="s">
        <v>33</v>
      </c>
      <c r="BF98" s="9"/>
      <c r="BG98" s="42"/>
      <c r="BH98" s="90" t="str">
        <f>IF(BG98="YES",IF(BG99="YES","YES","")," ")</f>
        <v xml:space="preserve"> </v>
      </c>
    </row>
    <row r="99" spans="1:60" ht="15.75" thickBot="1" x14ac:dyDescent="0.3">
      <c r="A99" s="119"/>
      <c r="B99" s="57"/>
      <c r="C99" s="31"/>
      <c r="D99" s="24" t="s">
        <v>43</v>
      </c>
      <c r="E99" s="42"/>
      <c r="F99" s="6">
        <f>IF(AND(E99="Y",G99="Y"),0.25,0)</f>
        <v>0</v>
      </c>
      <c r="G99" s="42"/>
      <c r="H99" s="6">
        <f>IF(AND(G99="Y",I99="Y"),0.25,0)</f>
        <v>0</v>
      </c>
      <c r="I99" s="42"/>
      <c r="J99" s="6">
        <f>IF(AND(I99="Y",K99="Y"),0.25,0)</f>
        <v>0</v>
      </c>
      <c r="K99" s="42"/>
      <c r="L99" s="6">
        <f>IF(AND(K99="Y",M99="Y"),0.25,0)</f>
        <v>0</v>
      </c>
      <c r="M99" s="42"/>
      <c r="N99" s="6">
        <f>IF(AND(M99="Y",O99="Y"),0.25,0)</f>
        <v>0</v>
      </c>
      <c r="O99" s="42"/>
      <c r="P99" s="6">
        <f>IF(AND(O99="Y",Q99="Y"),0.25,0)</f>
        <v>0</v>
      </c>
      <c r="Q99" s="42"/>
      <c r="R99" s="6">
        <f>IF(AND(Q99="Y",S99="Y"),0.25,0)</f>
        <v>0</v>
      </c>
      <c r="S99" s="42"/>
      <c r="T99" s="6">
        <f>IF(AND(S99="Y",U99="Y"),0.25,0)</f>
        <v>0</v>
      </c>
      <c r="U99" s="42"/>
      <c r="V99" s="6">
        <f>IF(AND(U99="Y",W99="Y"),0.25,0)</f>
        <v>0</v>
      </c>
      <c r="W99" s="42"/>
      <c r="X99" s="6">
        <f>IF(AND(W99="Y",Y99="Y"),0.25,0)</f>
        <v>0</v>
      </c>
      <c r="Y99" s="42"/>
      <c r="Z99" s="6">
        <f>IF(AND(Y99="Y",AA99="Y"),0.25,0)</f>
        <v>0</v>
      </c>
      <c r="AA99" s="42"/>
      <c r="AB99" s="6">
        <f>IF(AND(AA99="Y",AC99="Y"),0.25,0)</f>
        <v>0</v>
      </c>
      <c r="AC99" s="42"/>
      <c r="AD99" s="6">
        <f>IF(AND(AC99="Y",AE99="Y"),0.25,0)</f>
        <v>0</v>
      </c>
      <c r="AE99" s="42" t="s">
        <v>0</v>
      </c>
      <c r="AF99" s="6">
        <f t="shared" si="811"/>
        <v>0.25</v>
      </c>
      <c r="AG99" s="42" t="s">
        <v>0</v>
      </c>
      <c r="AH99" s="6">
        <f t="shared" si="812"/>
        <v>0.25</v>
      </c>
      <c r="AI99" s="42" t="s">
        <v>0</v>
      </c>
      <c r="AJ99" s="6">
        <f t="shared" si="813"/>
        <v>0.25</v>
      </c>
      <c r="AK99" s="42" t="s">
        <v>0</v>
      </c>
      <c r="AL99" s="6">
        <f t="shared" si="814"/>
        <v>0.25</v>
      </c>
      <c r="AM99" s="42" t="s">
        <v>0</v>
      </c>
      <c r="AN99" s="6">
        <f t="shared" si="815"/>
        <v>0.25</v>
      </c>
      <c r="AO99" s="42" t="s">
        <v>0</v>
      </c>
      <c r="AP99" s="6">
        <f t="shared" si="816"/>
        <v>0.25</v>
      </c>
      <c r="AQ99" s="42" t="s">
        <v>0</v>
      </c>
      <c r="AR99" s="6">
        <f t="shared" si="817"/>
        <v>0.25</v>
      </c>
      <c r="AS99" s="42" t="s">
        <v>0</v>
      </c>
      <c r="AT99" s="6">
        <f t="shared" si="833"/>
        <v>0.25</v>
      </c>
      <c r="AU99" s="42" t="s">
        <v>0</v>
      </c>
      <c r="AV99" s="6">
        <f t="shared" si="834"/>
        <v>0.25</v>
      </c>
      <c r="AW99" s="42" t="s">
        <v>0</v>
      </c>
      <c r="AX99" s="6">
        <f t="shared" si="835"/>
        <v>0.25</v>
      </c>
      <c r="AY99" s="42" t="s">
        <v>0</v>
      </c>
      <c r="AZ99" s="6">
        <f t="shared" si="836"/>
        <v>0.25</v>
      </c>
      <c r="BA99" s="42" t="s">
        <v>0</v>
      </c>
      <c r="BB99" s="18">
        <f>SUM(F99,H99,J99,L99,N99,P99,R99,T99,V99,X99,Z99,AB99,AD99,AF99,AH99,AJ99,AL99,AN99,AP99,AR99,AT99,AV99,AX99,AZ99)</f>
        <v>2.75</v>
      </c>
      <c r="BC99" s="89"/>
      <c r="BD99" s="20" t="str">
        <f t="shared" si="655"/>
        <v/>
      </c>
      <c r="BE99" s="9"/>
      <c r="BF99" s="9" t="s">
        <v>36</v>
      </c>
      <c r="BG99" s="42"/>
      <c r="BH99" s="91"/>
    </row>
    <row r="100" spans="1:60" ht="15.75" thickBot="1" x14ac:dyDescent="0.3">
      <c r="A100" s="118">
        <v>44</v>
      </c>
      <c r="B100" s="56"/>
      <c r="C100" s="32">
        <v>207</v>
      </c>
      <c r="D100" s="23" t="s">
        <v>42</v>
      </c>
      <c r="E100" s="42"/>
      <c r="F100" s="6">
        <f t="shared" ref="F100" si="838">IF(AND(E100="Y",G100="Y"),0.25,0)</f>
        <v>0</v>
      </c>
      <c r="G100" s="42"/>
      <c r="H100" s="6">
        <f t="shared" ref="H100" si="839">IF(AND(G100="Y",I100="Y"),0.25,0)</f>
        <v>0</v>
      </c>
      <c r="I100" s="42"/>
      <c r="J100" s="6">
        <f t="shared" ref="J100" si="840">IF(AND(I100="Y",K100="Y"),0.25,0)</f>
        <v>0</v>
      </c>
      <c r="K100" s="42"/>
      <c r="L100" s="6">
        <f t="shared" ref="L100" si="841">IF(AND(K100="Y",M100="Y"),0.25,0)</f>
        <v>0</v>
      </c>
      <c r="M100" s="42"/>
      <c r="N100" s="6">
        <f t="shared" ref="N100" si="842">IF(AND(M100="Y",O100="Y"),0.25,0)</f>
        <v>0</v>
      </c>
      <c r="O100" s="42"/>
      <c r="P100" s="6">
        <f t="shared" ref="P100" si="843">IF(AND(O100="Y",Q100="Y"),0.25,0)</f>
        <v>0</v>
      </c>
      <c r="Q100" s="42"/>
      <c r="R100" s="6">
        <f t="shared" ref="R100" si="844">IF(AND(Q100="Y",S100="Y"),0.25,0)</f>
        <v>0</v>
      </c>
      <c r="S100" s="42"/>
      <c r="T100" s="6">
        <f t="shared" ref="T100" si="845">IF(AND(S100="Y",U100="Y"),0.25,0)</f>
        <v>0</v>
      </c>
      <c r="U100" s="42"/>
      <c r="V100" s="6">
        <f t="shared" ref="V100" si="846">IF(AND(U100="Y",W100="Y"),0.25,0)</f>
        <v>0</v>
      </c>
      <c r="W100" s="42"/>
      <c r="X100" s="6">
        <f t="shared" ref="X100" si="847">IF(AND(W100="Y",Y100="Y"),0.25,0)</f>
        <v>0</v>
      </c>
      <c r="Y100" s="42"/>
      <c r="Z100" s="6">
        <f t="shared" ref="Z100" si="848">IF(AND(Y100="Y",AA100="Y"),0.25,0)</f>
        <v>0</v>
      </c>
      <c r="AA100" s="42"/>
      <c r="AB100" s="6">
        <f t="shared" ref="AB100" si="849">IF(AND(AA100="Y",AC100="Y"),0.25,0)</f>
        <v>0</v>
      </c>
      <c r="AC100" s="42"/>
      <c r="AD100" s="6">
        <f t="shared" ref="AD100" si="850">IF(AND(AC100="Y",AE100="Y"),0.25,0)</f>
        <v>0</v>
      </c>
      <c r="AE100" s="42" t="s">
        <v>0</v>
      </c>
      <c r="AF100" s="6">
        <f t="shared" si="811"/>
        <v>0.25</v>
      </c>
      <c r="AG100" s="42" t="s">
        <v>0</v>
      </c>
      <c r="AH100" s="6">
        <f t="shared" si="812"/>
        <v>0.25</v>
      </c>
      <c r="AI100" s="42" t="s">
        <v>0</v>
      </c>
      <c r="AJ100" s="6">
        <f t="shared" si="813"/>
        <v>0.25</v>
      </c>
      <c r="AK100" s="42" t="s">
        <v>0</v>
      </c>
      <c r="AL100" s="6">
        <f t="shared" si="814"/>
        <v>0.25</v>
      </c>
      <c r="AM100" s="42" t="s">
        <v>0</v>
      </c>
      <c r="AN100" s="6">
        <f t="shared" si="815"/>
        <v>0.25</v>
      </c>
      <c r="AO100" s="42" t="s">
        <v>0</v>
      </c>
      <c r="AP100" s="6">
        <f t="shared" si="816"/>
        <v>0.25</v>
      </c>
      <c r="AQ100" s="42" t="s">
        <v>0</v>
      </c>
      <c r="AR100" s="6">
        <f t="shared" si="817"/>
        <v>0.25</v>
      </c>
      <c r="AS100" s="42" t="s">
        <v>0</v>
      </c>
      <c r="AT100" s="6">
        <f t="shared" si="833"/>
        <v>0.25</v>
      </c>
      <c r="AU100" s="42" t="s">
        <v>0</v>
      </c>
      <c r="AV100" s="6">
        <f t="shared" si="834"/>
        <v>0.25</v>
      </c>
      <c r="AW100" s="42" t="s">
        <v>0</v>
      </c>
      <c r="AX100" s="6">
        <f t="shared" si="835"/>
        <v>0.25</v>
      </c>
      <c r="AY100" s="42" t="s">
        <v>0</v>
      </c>
      <c r="AZ100" s="6">
        <f t="shared" si="836"/>
        <v>0.25</v>
      </c>
      <c r="BA100" s="42" t="s">
        <v>0</v>
      </c>
      <c r="BB100" s="18">
        <f t="shared" ref="BB100" si="851">SUM(F100,H100,J100,L100,N100,P100,R100,T100,V100,X100,Z100,AB100,AD100,AF100,AH100,AJ100,AL100,AN100,AP100,AR100,AT100,AV100,AX100,AZ100)</f>
        <v>2.75</v>
      </c>
      <c r="BC100" s="88" t="str">
        <f>IF(BB100&gt;=2,IF(BB101&gt;=2,"Y","")," ")</f>
        <v>Y</v>
      </c>
      <c r="BD100" s="20" t="str">
        <f t="shared" si="655"/>
        <v/>
      </c>
      <c r="BE100" s="9"/>
      <c r="BF100" s="9"/>
      <c r="BG100" s="42"/>
      <c r="BH100" s="90" t="str">
        <f t="shared" ref="BH100" si="852">IF(BG100="YES",IF(BG101="YES","YES","")," ")</f>
        <v xml:space="preserve"> </v>
      </c>
    </row>
    <row r="101" spans="1:60" ht="15.75" thickBot="1" x14ac:dyDescent="0.3">
      <c r="A101" s="119"/>
      <c r="B101" s="57"/>
      <c r="C101" s="31"/>
      <c r="D101" s="24" t="s">
        <v>43</v>
      </c>
      <c r="E101" s="42"/>
      <c r="F101" s="6">
        <f>IF(AND(E101="Y",G101="Y"),0.25,0)</f>
        <v>0</v>
      </c>
      <c r="G101" s="42"/>
      <c r="H101" s="6">
        <f>IF(AND(G101="Y",I101="Y"),0.25,0)</f>
        <v>0</v>
      </c>
      <c r="I101" s="42"/>
      <c r="J101" s="6">
        <f>IF(AND(I101="Y",K101="Y"),0.25,0)</f>
        <v>0</v>
      </c>
      <c r="K101" s="42"/>
      <c r="L101" s="6">
        <f>IF(AND(K101="Y",M101="Y"),0.25,0)</f>
        <v>0</v>
      </c>
      <c r="M101" s="42"/>
      <c r="N101" s="6">
        <f>IF(AND(M101="Y",O101="Y"),0.25,0)</f>
        <v>0</v>
      </c>
      <c r="O101" s="42"/>
      <c r="P101" s="6">
        <f>IF(AND(O101="Y",Q101="Y"),0.25,0)</f>
        <v>0</v>
      </c>
      <c r="Q101" s="42"/>
      <c r="R101" s="6">
        <f>IF(AND(Q101="Y",S101="Y"),0.25,0)</f>
        <v>0</v>
      </c>
      <c r="S101" s="42"/>
      <c r="T101" s="6">
        <f>IF(AND(S101="Y",U101="Y"),0.25,0)</f>
        <v>0</v>
      </c>
      <c r="U101" s="42"/>
      <c r="V101" s="6">
        <f>IF(AND(U101="Y",W101="Y"),0.25,0)</f>
        <v>0</v>
      </c>
      <c r="W101" s="42"/>
      <c r="X101" s="6">
        <f>IF(AND(W101="Y",Y101="Y"),0.25,0)</f>
        <v>0</v>
      </c>
      <c r="Y101" s="42"/>
      <c r="Z101" s="6">
        <f>IF(AND(Y101="Y",AA101="Y"),0.25,0)</f>
        <v>0</v>
      </c>
      <c r="AA101" s="42"/>
      <c r="AB101" s="6">
        <f>IF(AND(AA101="Y",AC101="Y"),0.25,0)</f>
        <v>0</v>
      </c>
      <c r="AC101" s="42"/>
      <c r="AD101" s="6">
        <f>IF(AND(AC101="Y",AE101="Y"),0.25,0)</f>
        <v>0</v>
      </c>
      <c r="AE101" s="42" t="s">
        <v>0</v>
      </c>
      <c r="AF101" s="6">
        <f t="shared" si="811"/>
        <v>0.25</v>
      </c>
      <c r="AG101" s="42" t="s">
        <v>0</v>
      </c>
      <c r="AH101" s="6">
        <f t="shared" si="812"/>
        <v>0.25</v>
      </c>
      <c r="AI101" s="42" t="s">
        <v>0</v>
      </c>
      <c r="AJ101" s="6">
        <f t="shared" si="813"/>
        <v>0.25</v>
      </c>
      <c r="AK101" s="42" t="s">
        <v>0</v>
      </c>
      <c r="AL101" s="6">
        <f t="shared" si="814"/>
        <v>0.25</v>
      </c>
      <c r="AM101" s="42" t="s">
        <v>0</v>
      </c>
      <c r="AN101" s="6">
        <f t="shared" si="815"/>
        <v>0.25</v>
      </c>
      <c r="AO101" s="42" t="s">
        <v>0</v>
      </c>
      <c r="AP101" s="6">
        <f t="shared" si="816"/>
        <v>0.25</v>
      </c>
      <c r="AQ101" s="42" t="s">
        <v>0</v>
      </c>
      <c r="AR101" s="6">
        <f t="shared" si="817"/>
        <v>0.25</v>
      </c>
      <c r="AS101" s="42" t="s">
        <v>0</v>
      </c>
      <c r="AT101" s="6">
        <f t="shared" si="833"/>
        <v>0.25</v>
      </c>
      <c r="AU101" s="42" t="s">
        <v>0</v>
      </c>
      <c r="AV101" s="6">
        <f t="shared" si="834"/>
        <v>0.25</v>
      </c>
      <c r="AW101" s="42" t="s">
        <v>0</v>
      </c>
      <c r="AX101" s="6">
        <f t="shared" si="835"/>
        <v>0.25</v>
      </c>
      <c r="AY101" s="42" t="s">
        <v>0</v>
      </c>
      <c r="AZ101" s="6">
        <f t="shared" si="836"/>
        <v>0.25</v>
      </c>
      <c r="BA101" s="42" t="s">
        <v>0</v>
      </c>
      <c r="BB101" s="18">
        <f>SUM(F101,H101,J101,L101,N101,P101,R101,T101,V101,X101,Z101,AB101,AD101,AF101,AH101,AJ101,AL101,AN101,AP101,AR101,AT101,AV101,AX101,AZ101)</f>
        <v>2.75</v>
      </c>
      <c r="BC101" s="89"/>
      <c r="BD101" s="20" t="str">
        <f t="shared" si="655"/>
        <v/>
      </c>
      <c r="BE101" s="9"/>
      <c r="BF101" s="9" t="s">
        <v>38</v>
      </c>
      <c r="BG101" s="42"/>
      <c r="BH101" s="91"/>
    </row>
    <row r="102" spans="1:60" ht="15.75" thickBot="1" x14ac:dyDescent="0.3">
      <c r="A102" s="118">
        <v>45</v>
      </c>
      <c r="B102" s="56"/>
      <c r="C102" s="32">
        <v>208</v>
      </c>
      <c r="D102" s="23" t="s">
        <v>42</v>
      </c>
      <c r="E102" s="42"/>
      <c r="F102" s="6">
        <f t="shared" ref="F102" si="853">IF(AND(E102="Y",G102="Y"),0.25,0)</f>
        <v>0</v>
      </c>
      <c r="G102" s="42"/>
      <c r="H102" s="6">
        <f t="shared" ref="H102" si="854">IF(AND(G102="Y",I102="Y"),0.25,0)</f>
        <v>0</v>
      </c>
      <c r="I102" s="42"/>
      <c r="J102" s="6">
        <f t="shared" ref="J102" si="855">IF(AND(I102="Y",K102="Y"),0.25,0)</f>
        <v>0</v>
      </c>
      <c r="K102" s="42"/>
      <c r="L102" s="6">
        <f t="shared" ref="L102" si="856">IF(AND(K102="Y",M102="Y"),0.25,0)</f>
        <v>0</v>
      </c>
      <c r="M102" s="42"/>
      <c r="N102" s="6">
        <f t="shared" ref="N102" si="857">IF(AND(M102="Y",O102="Y"),0.25,0)</f>
        <v>0</v>
      </c>
      <c r="O102" s="42"/>
      <c r="P102" s="6">
        <f t="shared" ref="P102" si="858">IF(AND(O102="Y",Q102="Y"),0.25,0)</f>
        <v>0</v>
      </c>
      <c r="Q102" s="42"/>
      <c r="R102" s="6">
        <f t="shared" ref="R102" si="859">IF(AND(Q102="Y",S102="Y"),0.25,0)</f>
        <v>0</v>
      </c>
      <c r="S102" s="42"/>
      <c r="T102" s="6">
        <f t="shared" ref="T102" si="860">IF(AND(S102="Y",U102="Y"),0.25,0)</f>
        <v>0</v>
      </c>
      <c r="U102" s="42"/>
      <c r="V102" s="6">
        <f t="shared" ref="V102" si="861">IF(AND(U102="Y",W102="Y"),0.25,0)</f>
        <v>0</v>
      </c>
      <c r="W102" s="42"/>
      <c r="X102" s="6">
        <f t="shared" ref="X102" si="862">IF(AND(W102="Y",Y102="Y"),0.25,0)</f>
        <v>0</v>
      </c>
      <c r="Y102" s="42"/>
      <c r="Z102" s="6">
        <f t="shared" ref="Z102" si="863">IF(AND(Y102="Y",AA102="Y"),0.25,0)</f>
        <v>0</v>
      </c>
      <c r="AA102" s="42"/>
      <c r="AB102" s="6">
        <f t="shared" ref="AB102" si="864">IF(AND(AA102="Y",AC102="Y"),0.25,0)</f>
        <v>0</v>
      </c>
      <c r="AC102" s="42"/>
      <c r="AD102" s="6">
        <f t="shared" ref="AD102" si="865">IF(AND(AC102="Y",AE102="Y"),0.25,0)</f>
        <v>0</v>
      </c>
      <c r="AE102" s="42" t="s">
        <v>0</v>
      </c>
      <c r="AF102" s="6">
        <f t="shared" si="811"/>
        <v>0.25</v>
      </c>
      <c r="AG102" s="42" t="s">
        <v>0</v>
      </c>
      <c r="AH102" s="6">
        <f t="shared" si="812"/>
        <v>0.25</v>
      </c>
      <c r="AI102" s="42" t="s">
        <v>0</v>
      </c>
      <c r="AJ102" s="6">
        <f t="shared" si="813"/>
        <v>0.25</v>
      </c>
      <c r="AK102" s="42" t="s">
        <v>0</v>
      </c>
      <c r="AL102" s="6">
        <f t="shared" si="814"/>
        <v>0.25</v>
      </c>
      <c r="AM102" s="42" t="s">
        <v>0</v>
      </c>
      <c r="AN102" s="6">
        <f t="shared" si="815"/>
        <v>0.25</v>
      </c>
      <c r="AO102" s="42" t="s">
        <v>0</v>
      </c>
      <c r="AP102" s="6">
        <f t="shared" si="816"/>
        <v>0.25</v>
      </c>
      <c r="AQ102" s="42" t="s">
        <v>0</v>
      </c>
      <c r="AR102" s="6">
        <f t="shared" si="817"/>
        <v>0.25</v>
      </c>
      <c r="AS102" s="42" t="s">
        <v>0</v>
      </c>
      <c r="AT102" s="6">
        <f t="shared" si="833"/>
        <v>0.25</v>
      </c>
      <c r="AU102" s="42" t="s">
        <v>0</v>
      </c>
      <c r="AV102" s="6">
        <f t="shared" si="834"/>
        <v>0.25</v>
      </c>
      <c r="AW102" s="42" t="s">
        <v>0</v>
      </c>
      <c r="AX102" s="6">
        <f t="shared" si="835"/>
        <v>0.25</v>
      </c>
      <c r="AY102" s="42" t="s">
        <v>0</v>
      </c>
      <c r="AZ102" s="6">
        <f t="shared" si="836"/>
        <v>0.25</v>
      </c>
      <c r="BA102" s="42" t="s">
        <v>0</v>
      </c>
      <c r="BB102" s="18">
        <f t="shared" ref="BB102" si="866">SUM(F102,H102,J102,L102,N102,P102,R102,T102,V102,X102,Z102,AB102,AD102,AF102,AH102,AJ102,AL102,AN102,AP102,AR102,AT102,AV102,AX102,AZ102)</f>
        <v>2.75</v>
      </c>
      <c r="BC102" s="88" t="str">
        <f>IF(BB102&gt;=2,IF(BB103&gt;=2,"Y","")," ")</f>
        <v>Y</v>
      </c>
      <c r="BD102" s="20" t="str">
        <f t="shared" si="655"/>
        <v/>
      </c>
      <c r="BE102" s="9"/>
      <c r="BF102" s="9"/>
      <c r="BG102" s="42"/>
      <c r="BH102" s="90" t="str">
        <f t="shared" ref="BH102" si="867">IF(BG102="YES",IF(BG103="YES","YES","")," ")</f>
        <v xml:space="preserve"> </v>
      </c>
    </row>
    <row r="103" spans="1:60" ht="15.75" thickBot="1" x14ac:dyDescent="0.3">
      <c r="A103" s="119"/>
      <c r="B103" s="57"/>
      <c r="C103" s="31"/>
      <c r="D103" s="24" t="s">
        <v>43</v>
      </c>
      <c r="E103" s="42"/>
      <c r="F103" s="6">
        <f>IF(AND(E103="Y",G103="Y"),0.25,0)</f>
        <v>0</v>
      </c>
      <c r="G103" s="42"/>
      <c r="H103" s="6">
        <f>IF(AND(G103="Y",I103="Y"),0.25,0)</f>
        <v>0</v>
      </c>
      <c r="I103" s="42"/>
      <c r="J103" s="6">
        <f>IF(AND(I103="Y",K103="Y"),0.25,0)</f>
        <v>0</v>
      </c>
      <c r="K103" s="42"/>
      <c r="L103" s="6">
        <f>IF(AND(K103="Y",M103="Y"),0.25,0)</f>
        <v>0</v>
      </c>
      <c r="M103" s="42"/>
      <c r="N103" s="6">
        <f>IF(AND(M103="Y",O103="Y"),0.25,0)</f>
        <v>0</v>
      </c>
      <c r="O103" s="42"/>
      <c r="P103" s="6">
        <f>IF(AND(O103="Y",Q103="Y"),0.25,0)</f>
        <v>0</v>
      </c>
      <c r="Q103" s="42"/>
      <c r="R103" s="6">
        <f>IF(AND(Q103="Y",S103="Y"),0.25,0)</f>
        <v>0</v>
      </c>
      <c r="S103" s="42"/>
      <c r="T103" s="6">
        <f>IF(AND(S103="Y",U103="Y"),0.25,0)</f>
        <v>0</v>
      </c>
      <c r="U103" s="42"/>
      <c r="V103" s="6">
        <f>IF(AND(U103="Y",W103="Y"),0.25,0)</f>
        <v>0</v>
      </c>
      <c r="W103" s="42"/>
      <c r="X103" s="6">
        <f>IF(AND(W103="Y",Y103="Y"),0.25,0)</f>
        <v>0</v>
      </c>
      <c r="Y103" s="42"/>
      <c r="Z103" s="6">
        <f>IF(AND(Y103="Y",AA103="Y"),0.25,0)</f>
        <v>0</v>
      </c>
      <c r="AA103" s="42"/>
      <c r="AB103" s="6">
        <f>IF(AND(AA103="Y",AC103="Y"),0.25,0)</f>
        <v>0</v>
      </c>
      <c r="AC103" s="42"/>
      <c r="AD103" s="6">
        <f>IF(AND(AC103="Y",AE103="Y"),0.25,0)</f>
        <v>0</v>
      </c>
      <c r="AE103" s="42" t="s">
        <v>0</v>
      </c>
      <c r="AF103" s="6">
        <f t="shared" si="811"/>
        <v>0.25</v>
      </c>
      <c r="AG103" s="42" t="s">
        <v>0</v>
      </c>
      <c r="AH103" s="6">
        <f t="shared" si="812"/>
        <v>0.25</v>
      </c>
      <c r="AI103" s="42" t="s">
        <v>0</v>
      </c>
      <c r="AJ103" s="6">
        <f t="shared" si="813"/>
        <v>0.25</v>
      </c>
      <c r="AK103" s="42" t="s">
        <v>0</v>
      </c>
      <c r="AL103" s="6">
        <f t="shared" si="814"/>
        <v>0.25</v>
      </c>
      <c r="AM103" s="42" t="s">
        <v>0</v>
      </c>
      <c r="AN103" s="6">
        <f t="shared" si="815"/>
        <v>0.25</v>
      </c>
      <c r="AO103" s="42" t="s">
        <v>0</v>
      </c>
      <c r="AP103" s="6">
        <f t="shared" si="816"/>
        <v>0.25</v>
      </c>
      <c r="AQ103" s="42" t="s">
        <v>0</v>
      </c>
      <c r="AR103" s="6">
        <f t="shared" si="817"/>
        <v>0.25</v>
      </c>
      <c r="AS103" s="42" t="s">
        <v>0</v>
      </c>
      <c r="AT103" s="6">
        <f t="shared" si="833"/>
        <v>0.25</v>
      </c>
      <c r="AU103" s="42" t="s">
        <v>0</v>
      </c>
      <c r="AV103" s="6">
        <f t="shared" si="834"/>
        <v>0.25</v>
      </c>
      <c r="AW103" s="42" t="s">
        <v>0</v>
      </c>
      <c r="AX103" s="6">
        <f t="shared" si="835"/>
        <v>0.25</v>
      </c>
      <c r="AY103" s="42" t="s">
        <v>0</v>
      </c>
      <c r="AZ103" s="6">
        <f t="shared" si="836"/>
        <v>0.25</v>
      </c>
      <c r="BA103" s="42" t="s">
        <v>0</v>
      </c>
      <c r="BB103" s="18">
        <f>SUM(F103,H103,J103,L103,N103,P103,R103,T103,V103,X103,Z103,AB103,AD103,AF103,AH103,AJ103,AL103,AN103,AP103,AR103,AT103,AV103,AX103,AZ103)</f>
        <v>2.75</v>
      </c>
      <c r="BC103" s="89"/>
      <c r="BD103" s="20" t="str">
        <f t="shared" si="655"/>
        <v/>
      </c>
      <c r="BE103" s="9"/>
      <c r="BF103" s="9"/>
      <c r="BG103" s="42"/>
      <c r="BH103" s="91"/>
    </row>
    <row r="104" spans="1:60" ht="15.75" thickBot="1" x14ac:dyDescent="0.3">
      <c r="A104" s="118">
        <v>46</v>
      </c>
      <c r="B104" s="56"/>
      <c r="C104" s="32">
        <v>209</v>
      </c>
      <c r="D104" s="23" t="s">
        <v>42</v>
      </c>
      <c r="E104" s="42"/>
      <c r="F104" s="6">
        <f t="shared" ref="F104" si="868">IF(AND(E104="Y",G104="Y"),0.25,0)</f>
        <v>0</v>
      </c>
      <c r="G104" s="42"/>
      <c r="H104" s="6">
        <f t="shared" ref="H104" si="869">IF(AND(G104="Y",I104="Y"),0.25,0)</f>
        <v>0</v>
      </c>
      <c r="I104" s="42"/>
      <c r="J104" s="6">
        <f t="shared" ref="J104" si="870">IF(AND(I104="Y",K104="Y"),0.25,0)</f>
        <v>0</v>
      </c>
      <c r="K104" s="42"/>
      <c r="L104" s="6">
        <f t="shared" ref="L104" si="871">IF(AND(K104="Y",M104="Y"),0.25,0)</f>
        <v>0</v>
      </c>
      <c r="M104" s="42"/>
      <c r="N104" s="6">
        <f t="shared" ref="N104" si="872">IF(AND(M104="Y",O104="Y"),0.25,0)</f>
        <v>0</v>
      </c>
      <c r="O104" s="42"/>
      <c r="P104" s="6">
        <f t="shared" ref="P104" si="873">IF(AND(O104="Y",Q104="Y"),0.25,0)</f>
        <v>0</v>
      </c>
      <c r="Q104" s="42"/>
      <c r="R104" s="6">
        <f t="shared" ref="R104" si="874">IF(AND(Q104="Y",S104="Y"),0.25,0)</f>
        <v>0</v>
      </c>
      <c r="S104" s="42"/>
      <c r="T104" s="6">
        <f t="shared" ref="T104" si="875">IF(AND(S104="Y",U104="Y"),0.25,0)</f>
        <v>0</v>
      </c>
      <c r="U104" s="42"/>
      <c r="V104" s="6">
        <f t="shared" ref="V104" si="876">IF(AND(U104="Y",W104="Y"),0.25,0)</f>
        <v>0</v>
      </c>
      <c r="W104" s="42"/>
      <c r="X104" s="6">
        <f t="shared" ref="X104" si="877">IF(AND(W104="Y",Y104="Y"),0.25,0)</f>
        <v>0</v>
      </c>
      <c r="Y104" s="42"/>
      <c r="Z104" s="6">
        <f t="shared" ref="Z104" si="878">IF(AND(Y104="Y",AA104="Y"),0.25,0)</f>
        <v>0</v>
      </c>
      <c r="AA104" s="42"/>
      <c r="AB104" s="6">
        <f t="shared" ref="AB104" si="879">IF(AND(AA104="Y",AC104="Y"),0.25,0)</f>
        <v>0</v>
      </c>
      <c r="AC104" s="42"/>
      <c r="AD104" s="6">
        <f t="shared" ref="AD104" si="880">IF(AND(AC104="Y",AE104="Y"),0.25,0)</f>
        <v>0</v>
      </c>
      <c r="AE104" s="42" t="s">
        <v>0</v>
      </c>
      <c r="AF104" s="6">
        <f t="shared" si="811"/>
        <v>0.25</v>
      </c>
      <c r="AG104" s="42" t="s">
        <v>0</v>
      </c>
      <c r="AH104" s="6">
        <f t="shared" si="812"/>
        <v>0.25</v>
      </c>
      <c r="AI104" s="42" t="s">
        <v>0</v>
      </c>
      <c r="AJ104" s="6">
        <f t="shared" si="813"/>
        <v>0.25</v>
      </c>
      <c r="AK104" s="42" t="s">
        <v>0</v>
      </c>
      <c r="AL104" s="6">
        <f t="shared" si="814"/>
        <v>0.25</v>
      </c>
      <c r="AM104" s="42" t="s">
        <v>0</v>
      </c>
      <c r="AN104" s="6">
        <f t="shared" si="815"/>
        <v>0.25</v>
      </c>
      <c r="AO104" s="42" t="s">
        <v>0</v>
      </c>
      <c r="AP104" s="6">
        <f t="shared" si="816"/>
        <v>0.25</v>
      </c>
      <c r="AQ104" s="42" t="s">
        <v>0</v>
      </c>
      <c r="AR104" s="6">
        <f t="shared" si="817"/>
        <v>0.25</v>
      </c>
      <c r="AS104" s="42" t="s">
        <v>0</v>
      </c>
      <c r="AT104" s="6">
        <f t="shared" si="833"/>
        <v>0</v>
      </c>
      <c r="AU104" s="42"/>
      <c r="AV104" s="6">
        <f t="shared" si="834"/>
        <v>0</v>
      </c>
      <c r="AW104" s="42"/>
      <c r="AX104" s="6">
        <f t="shared" si="835"/>
        <v>0</v>
      </c>
      <c r="AY104" s="42"/>
      <c r="AZ104" s="6">
        <f t="shared" si="836"/>
        <v>0</v>
      </c>
      <c r="BA104" s="42"/>
      <c r="BB104" s="18">
        <f t="shared" ref="BB104" si="881">SUM(F104,H104,J104,L104,N104,P104,R104,T104,V104,X104,Z104,AB104,AD104,AF104,AH104,AJ104,AL104,AN104,AP104,AR104,AT104,AV104,AX104,AZ104)</f>
        <v>1.75</v>
      </c>
      <c r="BC104" s="88" t="str">
        <f>IF(BB104&gt;=2,IF(BB105&gt;=2,"Y","")," ")</f>
        <v xml:space="preserve"> </v>
      </c>
      <c r="BD104" s="20" t="str">
        <f t="shared" si="655"/>
        <v/>
      </c>
      <c r="BE104" s="9"/>
      <c r="BF104" s="9"/>
      <c r="BG104" s="42"/>
      <c r="BH104" s="90" t="str">
        <f t="shared" ref="BH104" si="882">IF(BG104="YES",IF(BG105="YES","YES","")," ")</f>
        <v xml:space="preserve"> </v>
      </c>
    </row>
    <row r="105" spans="1:60" ht="15.75" thickBot="1" x14ac:dyDescent="0.3">
      <c r="A105" s="119"/>
      <c r="B105" s="57"/>
      <c r="C105" s="31"/>
      <c r="D105" s="24" t="s">
        <v>43</v>
      </c>
      <c r="E105" s="42"/>
      <c r="F105" s="6">
        <f>IF(AND(E105="Y",G105="Y"),0.25,0)</f>
        <v>0</v>
      </c>
      <c r="G105" s="42"/>
      <c r="H105" s="6">
        <f>IF(AND(G105="Y",I105="Y"),0.25,0)</f>
        <v>0</v>
      </c>
      <c r="I105" s="42"/>
      <c r="J105" s="6">
        <f>IF(AND(I105="Y",K105="Y"),0.25,0)</f>
        <v>0</v>
      </c>
      <c r="K105" s="42"/>
      <c r="L105" s="6">
        <f>IF(AND(K105="Y",M105="Y"),0.25,0)</f>
        <v>0</v>
      </c>
      <c r="M105" s="42"/>
      <c r="N105" s="6">
        <f>IF(AND(M105="Y",O105="Y"),0.25,0)</f>
        <v>0</v>
      </c>
      <c r="O105" s="42"/>
      <c r="P105" s="6">
        <f>IF(AND(O105="Y",Q105="Y"),0.25,0)</f>
        <v>0</v>
      </c>
      <c r="Q105" s="42"/>
      <c r="R105" s="6">
        <f>IF(AND(Q105="Y",S105="Y"),0.25,0)</f>
        <v>0</v>
      </c>
      <c r="S105" s="42"/>
      <c r="T105" s="6">
        <f>IF(AND(S105="Y",U105="Y"),0.25,0)</f>
        <v>0</v>
      </c>
      <c r="U105" s="42"/>
      <c r="V105" s="6">
        <f>IF(AND(U105="Y",W105="Y"),0.25,0)</f>
        <v>0</v>
      </c>
      <c r="W105" s="42"/>
      <c r="X105" s="6">
        <f>IF(AND(W105="Y",Y105="Y"),0.25,0)</f>
        <v>0</v>
      </c>
      <c r="Y105" s="42"/>
      <c r="Z105" s="6">
        <f>IF(AND(Y105="Y",AA105="Y"),0.25,0)</f>
        <v>0</v>
      </c>
      <c r="AA105" s="42"/>
      <c r="AB105" s="6">
        <f>IF(AND(AA105="Y",AC105="Y"),0.25,0)</f>
        <v>0</v>
      </c>
      <c r="AC105" s="42"/>
      <c r="AD105" s="6">
        <f>IF(AND(AC105="Y",AE105="Y"),0.25,0)</f>
        <v>0</v>
      </c>
      <c r="AE105" s="42" t="s">
        <v>0</v>
      </c>
      <c r="AF105" s="6">
        <f t="shared" si="811"/>
        <v>0.25</v>
      </c>
      <c r="AG105" s="42" t="s">
        <v>0</v>
      </c>
      <c r="AH105" s="6">
        <f t="shared" si="812"/>
        <v>0.25</v>
      </c>
      <c r="AI105" s="42" t="s">
        <v>0</v>
      </c>
      <c r="AJ105" s="6">
        <f t="shared" si="813"/>
        <v>0.25</v>
      </c>
      <c r="AK105" s="42" t="s">
        <v>0</v>
      </c>
      <c r="AL105" s="6">
        <f t="shared" si="814"/>
        <v>0.25</v>
      </c>
      <c r="AM105" s="42" t="s">
        <v>0</v>
      </c>
      <c r="AN105" s="6">
        <f t="shared" si="815"/>
        <v>0.25</v>
      </c>
      <c r="AO105" s="42" t="s">
        <v>0</v>
      </c>
      <c r="AP105" s="6">
        <f t="shared" si="816"/>
        <v>0.25</v>
      </c>
      <c r="AQ105" s="42" t="s">
        <v>0</v>
      </c>
      <c r="AR105" s="6">
        <f t="shared" si="817"/>
        <v>0.25</v>
      </c>
      <c r="AS105" s="42" t="s">
        <v>0</v>
      </c>
      <c r="AT105" s="6">
        <f t="shared" si="833"/>
        <v>0</v>
      </c>
      <c r="AU105" s="42"/>
      <c r="AV105" s="6">
        <f t="shared" si="834"/>
        <v>0</v>
      </c>
      <c r="AW105" s="42"/>
      <c r="AX105" s="6">
        <f t="shared" si="835"/>
        <v>0</v>
      </c>
      <c r="AY105" s="42"/>
      <c r="AZ105" s="6">
        <f t="shared" si="836"/>
        <v>0</v>
      </c>
      <c r="BA105" s="42"/>
      <c r="BB105" s="18">
        <f>SUM(F105,H105,J105,L105,N105,P105,R105,T105,V105,X105,Z105,AB105,AD105,AF105,AH105,AJ105,AL105,AN105,AP105,AR105,AT105,AV105,AX105,AZ105)</f>
        <v>1.75</v>
      </c>
      <c r="BC105" s="89"/>
      <c r="BD105" s="20" t="str">
        <f t="shared" si="655"/>
        <v/>
      </c>
      <c r="BE105" s="9"/>
      <c r="BF105" s="9"/>
      <c r="BG105" s="42"/>
      <c r="BH105" s="91"/>
    </row>
    <row r="106" spans="1:60" ht="15.75" thickBot="1" x14ac:dyDescent="0.3">
      <c r="A106" s="118">
        <v>47</v>
      </c>
      <c r="B106" s="56"/>
      <c r="C106" s="32">
        <v>210</v>
      </c>
      <c r="D106" s="23" t="s">
        <v>42</v>
      </c>
      <c r="E106" s="42"/>
      <c r="F106" s="6">
        <f t="shared" ref="F106" si="883">IF(AND(E106="Y",G106="Y"),0.25,0)</f>
        <v>0</v>
      </c>
      <c r="G106" s="42"/>
      <c r="H106" s="6">
        <f t="shared" ref="H106" si="884">IF(AND(G106="Y",I106="Y"),0.25,0)</f>
        <v>0</v>
      </c>
      <c r="I106" s="42"/>
      <c r="J106" s="6">
        <f t="shared" ref="J106" si="885">IF(AND(I106="Y",K106="Y"),0.25,0)</f>
        <v>0</v>
      </c>
      <c r="K106" s="42"/>
      <c r="L106" s="6">
        <f t="shared" ref="L106" si="886">IF(AND(K106="Y",M106="Y"),0.25,0)</f>
        <v>0</v>
      </c>
      <c r="M106" s="42"/>
      <c r="N106" s="6">
        <f t="shared" ref="N106" si="887">IF(AND(M106="Y",O106="Y"),0.25,0)</f>
        <v>0</v>
      </c>
      <c r="O106" s="42"/>
      <c r="P106" s="6">
        <f t="shared" ref="P106" si="888">IF(AND(O106="Y",Q106="Y"),0.25,0)</f>
        <v>0</v>
      </c>
      <c r="Q106" s="42"/>
      <c r="R106" s="6">
        <f t="shared" ref="R106" si="889">IF(AND(Q106="Y",S106="Y"),0.25,0)</f>
        <v>0</v>
      </c>
      <c r="S106" s="42"/>
      <c r="T106" s="6">
        <f t="shared" ref="T106" si="890">IF(AND(S106="Y",U106="Y"),0.25,0)</f>
        <v>0</v>
      </c>
      <c r="U106" s="42"/>
      <c r="V106" s="6">
        <f t="shared" ref="V106" si="891">IF(AND(U106="Y",W106="Y"),0.25,0)</f>
        <v>0</v>
      </c>
      <c r="W106" s="42"/>
      <c r="X106" s="6">
        <f t="shared" ref="X106" si="892">IF(AND(W106="Y",Y106="Y"),0.25,0)</f>
        <v>0</v>
      </c>
      <c r="Y106" s="42"/>
      <c r="Z106" s="6">
        <f t="shared" ref="Z106" si="893">IF(AND(Y106="Y",AA106="Y"),0.25,0)</f>
        <v>0</v>
      </c>
      <c r="AA106" s="42"/>
      <c r="AB106" s="6">
        <f t="shared" ref="AB106" si="894">IF(AND(AA106="Y",AC106="Y"),0.25,0)</f>
        <v>0</v>
      </c>
      <c r="AC106" s="42"/>
      <c r="AD106" s="6">
        <f t="shared" ref="AD106" si="895">IF(AND(AC106="Y",AE106="Y"),0.25,0)</f>
        <v>0</v>
      </c>
      <c r="AE106" s="42" t="s">
        <v>0</v>
      </c>
      <c r="AF106" s="6">
        <f t="shared" si="811"/>
        <v>0.25</v>
      </c>
      <c r="AG106" s="42" t="s">
        <v>0</v>
      </c>
      <c r="AH106" s="6">
        <f t="shared" si="812"/>
        <v>0.25</v>
      </c>
      <c r="AI106" s="42" t="s">
        <v>0</v>
      </c>
      <c r="AJ106" s="6">
        <f t="shared" si="813"/>
        <v>0.25</v>
      </c>
      <c r="AK106" s="42" t="s">
        <v>0</v>
      </c>
      <c r="AL106" s="6">
        <f t="shared" si="814"/>
        <v>0.25</v>
      </c>
      <c r="AM106" s="42" t="s">
        <v>0</v>
      </c>
      <c r="AN106" s="6">
        <f t="shared" si="815"/>
        <v>0.25</v>
      </c>
      <c r="AO106" s="42" t="s">
        <v>0</v>
      </c>
      <c r="AP106" s="6">
        <f t="shared" si="816"/>
        <v>0.25</v>
      </c>
      <c r="AQ106" s="42" t="s">
        <v>0</v>
      </c>
      <c r="AR106" s="6">
        <f t="shared" si="817"/>
        <v>0.25</v>
      </c>
      <c r="AS106" s="42" t="s">
        <v>0</v>
      </c>
      <c r="AT106" s="6">
        <f t="shared" si="833"/>
        <v>0</v>
      </c>
      <c r="AU106" s="42"/>
      <c r="AV106" s="6">
        <f t="shared" si="834"/>
        <v>0</v>
      </c>
      <c r="AW106" s="42"/>
      <c r="AX106" s="6">
        <f t="shared" si="835"/>
        <v>0</v>
      </c>
      <c r="AY106" s="42"/>
      <c r="AZ106" s="6">
        <f t="shared" si="836"/>
        <v>0</v>
      </c>
      <c r="BA106" s="42"/>
      <c r="BB106" s="18">
        <f t="shared" ref="BB106" si="896">SUM(F106,H106,J106,L106,N106,P106,R106,T106,V106,X106,Z106,AB106,AD106,AF106,AH106,AJ106,AL106,AN106,AP106,AR106,AT106,AV106,AX106,AZ106)</f>
        <v>1.75</v>
      </c>
      <c r="BC106" s="88" t="str">
        <f>IF(BB106&gt;=2,IF(BB107&gt;=2,"Y","")," ")</f>
        <v xml:space="preserve"> </v>
      </c>
      <c r="BD106" s="20" t="str">
        <f t="shared" si="655"/>
        <v/>
      </c>
      <c r="BE106" s="9" t="s">
        <v>34</v>
      </c>
      <c r="BF106" s="9"/>
      <c r="BG106" s="42"/>
      <c r="BH106" s="90" t="str">
        <f t="shared" ref="BH106" si="897">IF(BG106="YES",IF(BG107="YES","YES","")," ")</f>
        <v xml:space="preserve"> </v>
      </c>
    </row>
    <row r="107" spans="1:60" ht="15.75" thickBot="1" x14ac:dyDescent="0.3">
      <c r="A107" s="119"/>
      <c r="B107" s="57"/>
      <c r="C107" s="31"/>
      <c r="D107" s="24" t="s">
        <v>43</v>
      </c>
      <c r="E107" s="42"/>
      <c r="F107" s="6">
        <f>IF(AND(E107="Y",G107="Y"),0.25,0)</f>
        <v>0</v>
      </c>
      <c r="G107" s="42"/>
      <c r="H107" s="6">
        <f>IF(AND(G107="Y",I107="Y"),0.25,0)</f>
        <v>0</v>
      </c>
      <c r="I107" s="42"/>
      <c r="J107" s="6">
        <f>IF(AND(I107="Y",K107="Y"),0.25,0)</f>
        <v>0</v>
      </c>
      <c r="K107" s="42"/>
      <c r="L107" s="6">
        <f>IF(AND(K107="Y",M107="Y"),0.25,0)</f>
        <v>0</v>
      </c>
      <c r="M107" s="42"/>
      <c r="N107" s="6">
        <f>IF(AND(M107="Y",O107="Y"),0.25,0)</f>
        <v>0</v>
      </c>
      <c r="O107" s="42"/>
      <c r="P107" s="6">
        <f>IF(AND(O107="Y",Q107="Y"),0.25,0)</f>
        <v>0</v>
      </c>
      <c r="Q107" s="42"/>
      <c r="R107" s="6">
        <f>IF(AND(Q107="Y",S107="Y"),0.25,0)</f>
        <v>0</v>
      </c>
      <c r="S107" s="42"/>
      <c r="T107" s="6">
        <f>IF(AND(S107="Y",U107="Y"),0.25,0)</f>
        <v>0</v>
      </c>
      <c r="U107" s="42"/>
      <c r="V107" s="6">
        <f>IF(AND(U107="Y",W107="Y"),0.25,0)</f>
        <v>0</v>
      </c>
      <c r="W107" s="42"/>
      <c r="X107" s="6">
        <f>IF(AND(W107="Y",Y107="Y"),0.25,0)</f>
        <v>0</v>
      </c>
      <c r="Y107" s="42"/>
      <c r="Z107" s="6">
        <f>IF(AND(Y107="Y",AA107="Y"),0.25,0)</f>
        <v>0</v>
      </c>
      <c r="AA107" s="42"/>
      <c r="AB107" s="6">
        <f>IF(AND(AA107="Y",AC107="Y"),0.25,0)</f>
        <v>0</v>
      </c>
      <c r="AC107" s="42"/>
      <c r="AD107" s="6">
        <f>IF(AND(AC107="Y",AE107="Y"),0.25,0)</f>
        <v>0</v>
      </c>
      <c r="AE107" s="42" t="s">
        <v>0</v>
      </c>
      <c r="AF107" s="6">
        <f t="shared" si="811"/>
        <v>0.25</v>
      </c>
      <c r="AG107" s="42" t="s">
        <v>0</v>
      </c>
      <c r="AH107" s="6">
        <f t="shared" si="812"/>
        <v>0.25</v>
      </c>
      <c r="AI107" s="42" t="s">
        <v>0</v>
      </c>
      <c r="AJ107" s="6">
        <f t="shared" si="813"/>
        <v>0.25</v>
      </c>
      <c r="AK107" s="42" t="s">
        <v>0</v>
      </c>
      <c r="AL107" s="6">
        <f t="shared" si="814"/>
        <v>0.25</v>
      </c>
      <c r="AM107" s="42" t="s">
        <v>0</v>
      </c>
      <c r="AN107" s="6">
        <f t="shared" si="815"/>
        <v>0.25</v>
      </c>
      <c r="AO107" s="42" t="s">
        <v>0</v>
      </c>
      <c r="AP107" s="6">
        <f t="shared" si="816"/>
        <v>0.25</v>
      </c>
      <c r="AQ107" s="42" t="s">
        <v>0</v>
      </c>
      <c r="AR107" s="6">
        <f t="shared" si="817"/>
        <v>0.25</v>
      </c>
      <c r="AS107" s="42" t="s">
        <v>0</v>
      </c>
      <c r="AT107" s="6">
        <f t="shared" si="833"/>
        <v>0</v>
      </c>
      <c r="AU107" s="42"/>
      <c r="AV107" s="6">
        <f t="shared" si="834"/>
        <v>0</v>
      </c>
      <c r="AW107" s="42"/>
      <c r="AX107" s="6">
        <f t="shared" si="835"/>
        <v>0</v>
      </c>
      <c r="AY107" s="42"/>
      <c r="AZ107" s="6">
        <f t="shared" si="836"/>
        <v>0</v>
      </c>
      <c r="BA107" s="42"/>
      <c r="BB107" s="18">
        <f>SUM(F107,H107,J107,L107,N107,P107,R107,T107,V107,X107,Z107,AB107,AD107,AF107,AH107,AJ107,AL107,AN107,AP107,AR107,AT107,AV107,AX107,AZ107)</f>
        <v>1.75</v>
      </c>
      <c r="BC107" s="89"/>
      <c r="BD107" s="20" t="str">
        <f t="shared" si="655"/>
        <v/>
      </c>
      <c r="BE107" s="9" t="s">
        <v>33</v>
      </c>
      <c r="BF107" s="9" t="s">
        <v>37</v>
      </c>
      <c r="BG107" s="42"/>
      <c r="BH107" s="91"/>
    </row>
    <row r="108" spans="1:60" ht="15.75" thickBot="1" x14ac:dyDescent="0.3">
      <c r="A108" s="118">
        <v>48</v>
      </c>
      <c r="B108" s="56"/>
      <c r="C108" s="32">
        <v>211</v>
      </c>
      <c r="D108" s="23" t="s">
        <v>42</v>
      </c>
      <c r="E108" s="42"/>
      <c r="F108" s="6">
        <f t="shared" ref="F108" si="898">IF(AND(E108="Y",G108="Y"),0.25,0)</f>
        <v>0</v>
      </c>
      <c r="G108" s="42"/>
      <c r="H108" s="6">
        <f t="shared" ref="H108" si="899">IF(AND(G108="Y",I108="Y"),0.25,0)</f>
        <v>0</v>
      </c>
      <c r="I108" s="42"/>
      <c r="J108" s="6">
        <f t="shared" ref="J108" si="900">IF(AND(I108="Y",K108="Y"),0.25,0)</f>
        <v>0</v>
      </c>
      <c r="K108" s="42"/>
      <c r="L108" s="6">
        <f t="shared" ref="L108" si="901">IF(AND(K108="Y",M108="Y"),0.25,0)</f>
        <v>0</v>
      </c>
      <c r="M108" s="42"/>
      <c r="N108" s="6">
        <f t="shared" ref="N108" si="902">IF(AND(M108="Y",O108="Y"),0.25,0)</f>
        <v>0</v>
      </c>
      <c r="O108" s="42"/>
      <c r="P108" s="6">
        <f t="shared" ref="P108" si="903">IF(AND(O108="Y",Q108="Y"),0.25,0)</f>
        <v>0</v>
      </c>
      <c r="Q108" s="42"/>
      <c r="R108" s="6">
        <f t="shared" ref="R108" si="904">IF(AND(Q108="Y",S108="Y"),0.25,0)</f>
        <v>0</v>
      </c>
      <c r="S108" s="42"/>
      <c r="T108" s="6">
        <f t="shared" ref="T108" si="905">IF(AND(S108="Y",U108="Y"),0.25,0)</f>
        <v>0</v>
      </c>
      <c r="U108" s="42"/>
      <c r="V108" s="6">
        <f t="shared" ref="V108" si="906">IF(AND(U108="Y",W108="Y"),0.25,0)</f>
        <v>0</v>
      </c>
      <c r="W108" s="42"/>
      <c r="X108" s="6">
        <f t="shared" ref="X108" si="907">IF(AND(W108="Y",Y108="Y"),0.25,0)</f>
        <v>0</v>
      </c>
      <c r="Y108" s="42"/>
      <c r="Z108" s="6">
        <f t="shared" ref="Z108" si="908">IF(AND(Y108="Y",AA108="Y"),0.25,0)</f>
        <v>0</v>
      </c>
      <c r="AA108" s="42"/>
      <c r="AB108" s="6">
        <f t="shared" ref="AB108" si="909">IF(AND(AA108="Y",AC108="Y"),0.25,0)</f>
        <v>0</v>
      </c>
      <c r="AC108" s="42"/>
      <c r="AD108" s="6">
        <f t="shared" ref="AD108" si="910">IF(AND(AC108="Y",AE108="Y"),0.25,0)</f>
        <v>0</v>
      </c>
      <c r="AE108" s="42"/>
      <c r="AF108" s="6">
        <f t="shared" si="811"/>
        <v>0</v>
      </c>
      <c r="AG108" s="42"/>
      <c r="AH108" s="6">
        <f t="shared" si="812"/>
        <v>0</v>
      </c>
      <c r="AI108" s="42" t="s">
        <v>0</v>
      </c>
      <c r="AJ108" s="6">
        <f t="shared" si="813"/>
        <v>0.25</v>
      </c>
      <c r="AK108" s="42" t="s">
        <v>0</v>
      </c>
      <c r="AL108" s="6">
        <f t="shared" si="814"/>
        <v>0.25</v>
      </c>
      <c r="AM108" s="42" t="s">
        <v>0</v>
      </c>
      <c r="AN108" s="6">
        <f t="shared" si="815"/>
        <v>0.25</v>
      </c>
      <c r="AO108" s="42" t="s">
        <v>0</v>
      </c>
      <c r="AP108" s="6">
        <f t="shared" si="816"/>
        <v>0.25</v>
      </c>
      <c r="AQ108" s="42" t="s">
        <v>0</v>
      </c>
      <c r="AR108" s="6">
        <f t="shared" si="817"/>
        <v>0.25</v>
      </c>
      <c r="AS108" s="42" t="s">
        <v>0</v>
      </c>
      <c r="AT108" s="6">
        <f t="shared" si="833"/>
        <v>0</v>
      </c>
      <c r="AU108" s="42"/>
      <c r="AV108" s="6">
        <f t="shared" si="834"/>
        <v>0</v>
      </c>
      <c r="AW108" s="42"/>
      <c r="AX108" s="6">
        <f t="shared" si="835"/>
        <v>0</v>
      </c>
      <c r="AY108" s="42"/>
      <c r="AZ108" s="6">
        <f t="shared" si="836"/>
        <v>0</v>
      </c>
      <c r="BA108" s="42"/>
      <c r="BB108" s="18">
        <f t="shared" ref="BB108" si="911">SUM(F108,H108,J108,L108,N108,P108,R108,T108,V108,X108,Z108,AB108,AD108,AF108,AH108,AJ108,AL108,AN108,AP108,AR108,AT108,AV108,AX108,AZ108)</f>
        <v>1.25</v>
      </c>
      <c r="BC108" s="88" t="str">
        <f>IF(BB108&gt;=2,IF(BB109&gt;=2,"Y","")," ")</f>
        <v xml:space="preserve"> </v>
      </c>
      <c r="BD108" s="20" t="str">
        <f t="shared" si="655"/>
        <v/>
      </c>
      <c r="BE108" s="9" t="s">
        <v>33</v>
      </c>
      <c r="BF108" s="9"/>
      <c r="BG108" s="42"/>
      <c r="BH108" s="90" t="str">
        <f t="shared" ref="BH108" si="912">IF(BG108="YES",IF(BG109="YES","YES","")," ")</f>
        <v xml:space="preserve"> </v>
      </c>
    </row>
    <row r="109" spans="1:60" ht="15.75" thickBot="1" x14ac:dyDescent="0.3">
      <c r="A109" s="119"/>
      <c r="B109" s="57"/>
      <c r="C109" s="31"/>
      <c r="D109" s="24" t="s">
        <v>43</v>
      </c>
      <c r="E109" s="42"/>
      <c r="F109" s="6">
        <f>IF(AND(E109="Y",G109="Y"),0.25,0)</f>
        <v>0</v>
      </c>
      <c r="G109" s="42"/>
      <c r="H109" s="6">
        <f>IF(AND(G109="Y",I109="Y"),0.25,0)</f>
        <v>0</v>
      </c>
      <c r="I109" s="42"/>
      <c r="J109" s="6">
        <f>IF(AND(I109="Y",K109="Y"),0.25,0)</f>
        <v>0</v>
      </c>
      <c r="K109" s="42"/>
      <c r="L109" s="6">
        <f>IF(AND(K109="Y",M109="Y"),0.25,0)</f>
        <v>0</v>
      </c>
      <c r="M109" s="42"/>
      <c r="N109" s="6">
        <f>IF(AND(M109="Y",O109="Y"),0.25,0)</f>
        <v>0</v>
      </c>
      <c r="O109" s="42"/>
      <c r="P109" s="6">
        <f>IF(AND(O109="Y",Q109="Y"),0.25,0)</f>
        <v>0</v>
      </c>
      <c r="Q109" s="42"/>
      <c r="R109" s="6">
        <f>IF(AND(Q109="Y",S109="Y"),0.25,0)</f>
        <v>0</v>
      </c>
      <c r="S109" s="42"/>
      <c r="T109" s="6">
        <f>IF(AND(S109="Y",U109="Y"),0.25,0)</f>
        <v>0</v>
      </c>
      <c r="U109" s="42"/>
      <c r="V109" s="6">
        <f>IF(AND(U109="Y",W109="Y"),0.25,0)</f>
        <v>0</v>
      </c>
      <c r="W109" s="42"/>
      <c r="X109" s="6">
        <f>IF(AND(W109="Y",Y109="Y"),0.25,0)</f>
        <v>0</v>
      </c>
      <c r="Y109" s="42"/>
      <c r="Z109" s="6">
        <f>IF(AND(Y109="Y",AA109="Y"),0.25,0)</f>
        <v>0</v>
      </c>
      <c r="AA109" s="42"/>
      <c r="AB109" s="6">
        <f>IF(AND(AA109="Y",AC109="Y"),0.25,0)</f>
        <v>0</v>
      </c>
      <c r="AC109" s="42"/>
      <c r="AD109" s="6">
        <f>IF(AND(AC109="Y",AE109="Y"),0.25,0)</f>
        <v>0</v>
      </c>
      <c r="AE109" s="42"/>
      <c r="AF109" s="6">
        <f t="shared" si="811"/>
        <v>0</v>
      </c>
      <c r="AG109" s="42"/>
      <c r="AH109" s="6">
        <f t="shared" si="812"/>
        <v>0</v>
      </c>
      <c r="AI109" s="42"/>
      <c r="AJ109" s="6">
        <f t="shared" si="813"/>
        <v>0</v>
      </c>
      <c r="AK109" s="42" t="s">
        <v>0</v>
      </c>
      <c r="AL109" s="6">
        <f t="shared" si="814"/>
        <v>0.25</v>
      </c>
      <c r="AM109" s="42" t="s">
        <v>0</v>
      </c>
      <c r="AN109" s="6">
        <f t="shared" si="815"/>
        <v>0.25</v>
      </c>
      <c r="AO109" s="42" t="s">
        <v>0</v>
      </c>
      <c r="AP109" s="6">
        <f t="shared" si="816"/>
        <v>0.25</v>
      </c>
      <c r="AQ109" s="42" t="s">
        <v>0</v>
      </c>
      <c r="AR109" s="6">
        <f t="shared" si="817"/>
        <v>0.25</v>
      </c>
      <c r="AS109" s="42" t="s">
        <v>0</v>
      </c>
      <c r="AT109" s="6">
        <f t="shared" si="833"/>
        <v>0</v>
      </c>
      <c r="AU109" s="42"/>
      <c r="AV109" s="6">
        <f t="shared" si="834"/>
        <v>0</v>
      </c>
      <c r="AW109" s="42"/>
      <c r="AX109" s="6">
        <f t="shared" si="835"/>
        <v>0</v>
      </c>
      <c r="AY109" s="42"/>
      <c r="AZ109" s="6">
        <f t="shared" si="836"/>
        <v>0</v>
      </c>
      <c r="BA109" s="42"/>
      <c r="BB109" s="18">
        <f>SUM(F109,H109,J109,L109,N109,P109,R109,T109,V109,X109,Z109,AB109,AD109,AF109,AH109,AJ109,AL109,AN109,AP109,AR109,AT109,AV109,AX109,AZ109)</f>
        <v>1</v>
      </c>
      <c r="BC109" s="89"/>
      <c r="BD109" s="20" t="str">
        <f t="shared" si="655"/>
        <v/>
      </c>
      <c r="BE109" s="9"/>
      <c r="BF109" s="9" t="s">
        <v>36</v>
      </c>
      <c r="BG109" s="42"/>
      <c r="BH109" s="91"/>
    </row>
    <row r="110" spans="1:60" ht="15.75" thickBot="1" x14ac:dyDescent="0.3">
      <c r="A110" s="118">
        <v>49</v>
      </c>
      <c r="B110" s="56"/>
      <c r="C110" s="32">
        <v>212</v>
      </c>
      <c r="D110" s="23" t="s">
        <v>42</v>
      </c>
      <c r="E110" s="42"/>
      <c r="F110" s="6">
        <f t="shared" ref="F110" si="913">IF(AND(E110="Y",G110="Y"),0.25,0)</f>
        <v>0</v>
      </c>
      <c r="G110" s="42"/>
      <c r="H110" s="6">
        <f t="shared" ref="H110" si="914">IF(AND(G110="Y",I110="Y"),0.25,0)</f>
        <v>0</v>
      </c>
      <c r="I110" s="42"/>
      <c r="J110" s="6">
        <f t="shared" ref="J110" si="915">IF(AND(I110="Y",K110="Y"),0.25,0)</f>
        <v>0</v>
      </c>
      <c r="K110" s="42"/>
      <c r="L110" s="6">
        <f t="shared" ref="L110" si="916">IF(AND(K110="Y",M110="Y"),0.25,0)</f>
        <v>0</v>
      </c>
      <c r="M110" s="42"/>
      <c r="N110" s="6">
        <f t="shared" ref="N110" si="917">IF(AND(M110="Y",O110="Y"),0.25,0)</f>
        <v>0</v>
      </c>
      <c r="O110" s="42"/>
      <c r="P110" s="6">
        <f t="shared" ref="P110" si="918">IF(AND(O110="Y",Q110="Y"),0.25,0)</f>
        <v>0</v>
      </c>
      <c r="Q110" s="42"/>
      <c r="R110" s="6">
        <f t="shared" ref="R110" si="919">IF(AND(Q110="Y",S110="Y"),0.25,0)</f>
        <v>0</v>
      </c>
      <c r="S110" s="42"/>
      <c r="T110" s="6">
        <f t="shared" ref="T110" si="920">IF(AND(S110="Y",U110="Y"),0.25,0)</f>
        <v>0</v>
      </c>
      <c r="U110" s="42"/>
      <c r="V110" s="6">
        <f t="shared" ref="V110" si="921">IF(AND(U110="Y",W110="Y"),0.25,0)</f>
        <v>0</v>
      </c>
      <c r="W110" s="42"/>
      <c r="X110" s="6">
        <f t="shared" ref="X110" si="922">IF(AND(W110="Y",Y110="Y"),0.25,0)</f>
        <v>0</v>
      </c>
      <c r="Y110" s="42"/>
      <c r="Z110" s="6">
        <f t="shared" ref="Z110" si="923">IF(AND(Y110="Y",AA110="Y"),0.25,0)</f>
        <v>0</v>
      </c>
      <c r="AA110" s="42"/>
      <c r="AB110" s="6">
        <f t="shared" ref="AB110" si="924">IF(AND(AA110="Y",AC110="Y"),0.25,0)</f>
        <v>0</v>
      </c>
      <c r="AC110" s="42"/>
      <c r="AD110" s="6">
        <f t="shared" ref="AD110" si="925">IF(AND(AC110="Y",AE110="Y"),0.25,0)</f>
        <v>0</v>
      </c>
      <c r="AE110" s="42"/>
      <c r="AF110" s="6">
        <f t="shared" si="811"/>
        <v>0</v>
      </c>
      <c r="AG110" s="42"/>
      <c r="AH110" s="6">
        <f t="shared" si="812"/>
        <v>0</v>
      </c>
      <c r="AI110" s="42"/>
      <c r="AJ110" s="6">
        <f t="shared" si="813"/>
        <v>0</v>
      </c>
      <c r="AK110" s="42"/>
      <c r="AL110" s="6">
        <f t="shared" si="814"/>
        <v>0</v>
      </c>
      <c r="AM110" s="42"/>
      <c r="AN110" s="6">
        <f t="shared" si="815"/>
        <v>0</v>
      </c>
      <c r="AO110" s="42"/>
      <c r="AP110" s="6">
        <f t="shared" si="816"/>
        <v>0</v>
      </c>
      <c r="AQ110" s="42"/>
      <c r="AR110" s="6">
        <f t="shared" si="817"/>
        <v>0</v>
      </c>
      <c r="AS110" s="42"/>
      <c r="AT110" s="6">
        <f t="shared" si="833"/>
        <v>0</v>
      </c>
      <c r="AU110" s="42"/>
      <c r="AV110" s="6">
        <f t="shared" si="834"/>
        <v>0</v>
      </c>
      <c r="AW110" s="42"/>
      <c r="AX110" s="6">
        <f t="shared" si="835"/>
        <v>0</v>
      </c>
      <c r="AY110" s="42"/>
      <c r="AZ110" s="6">
        <f t="shared" si="836"/>
        <v>0</v>
      </c>
      <c r="BA110" s="42"/>
      <c r="BB110" s="18">
        <f t="shared" ref="BB110" si="926">SUM(F110,H110,J110,L110,N110,P110,R110,T110,V110,X110,Z110,AB110,AD110,AF110,AH110,AJ110,AL110,AN110,AP110,AR110,AT110,AV110,AX110,AZ110)</f>
        <v>0</v>
      </c>
      <c r="BC110" s="88" t="str">
        <f>IF(BB110&gt;=2,IF(BB111&gt;=2,"Y","")," ")</f>
        <v xml:space="preserve"> </v>
      </c>
      <c r="BD110" s="20" t="str">
        <f t="shared" si="655"/>
        <v>confirm!</v>
      </c>
      <c r="BE110" s="9"/>
      <c r="BF110" s="9"/>
      <c r="BG110" s="42" t="s">
        <v>53</v>
      </c>
      <c r="BH110" s="90" t="str">
        <f t="shared" ref="BH110" si="927">IF(BG110="YES",IF(BG111="YES","YES","")," ")</f>
        <v>YES</v>
      </c>
    </row>
    <row r="111" spans="1:60" ht="15.75" thickBot="1" x14ac:dyDescent="0.3">
      <c r="A111" s="119"/>
      <c r="B111" s="57"/>
      <c r="C111" s="31"/>
      <c r="D111" s="24" t="s">
        <v>43</v>
      </c>
      <c r="E111" s="42"/>
      <c r="F111" s="6">
        <f>IF(AND(E111="Y",G111="Y"),0.25,0)</f>
        <v>0</v>
      </c>
      <c r="G111" s="42"/>
      <c r="H111" s="6">
        <f>IF(AND(G111="Y",I111="Y"),0.25,0)</f>
        <v>0</v>
      </c>
      <c r="I111" s="42"/>
      <c r="J111" s="6">
        <f>IF(AND(I111="Y",K111="Y"),0.25,0)</f>
        <v>0</v>
      </c>
      <c r="K111" s="42"/>
      <c r="L111" s="6">
        <f>IF(AND(K111="Y",M111="Y"),0.25,0)</f>
        <v>0</v>
      </c>
      <c r="M111" s="42"/>
      <c r="N111" s="6">
        <f>IF(AND(M111="Y",O111="Y"),0.25,0)</f>
        <v>0</v>
      </c>
      <c r="O111" s="42"/>
      <c r="P111" s="6">
        <f>IF(AND(O111="Y",Q111="Y"),0.25,0)</f>
        <v>0</v>
      </c>
      <c r="Q111" s="42"/>
      <c r="R111" s="6">
        <f>IF(AND(Q111="Y",S111="Y"),0.25,0)</f>
        <v>0</v>
      </c>
      <c r="S111" s="42"/>
      <c r="T111" s="6">
        <f>IF(AND(S111="Y",U111="Y"),0.25,0)</f>
        <v>0</v>
      </c>
      <c r="U111" s="42"/>
      <c r="V111" s="6">
        <f>IF(AND(U111="Y",W111="Y"),0.25,0)</f>
        <v>0</v>
      </c>
      <c r="W111" s="42"/>
      <c r="X111" s="6">
        <f>IF(AND(W111="Y",Y111="Y"),0.25,0)</f>
        <v>0</v>
      </c>
      <c r="Y111" s="42"/>
      <c r="Z111" s="6">
        <f>IF(AND(Y111="Y",AA111="Y"),0.25,0)</f>
        <v>0</v>
      </c>
      <c r="AA111" s="42"/>
      <c r="AB111" s="6">
        <f>IF(AND(AA111="Y",AC111="Y"),0.25,0)</f>
        <v>0</v>
      </c>
      <c r="AC111" s="42"/>
      <c r="AD111" s="6">
        <f>IF(AND(AC111="Y",AE111="Y"),0.25,0)</f>
        <v>0</v>
      </c>
      <c r="AE111" s="42"/>
      <c r="AF111" s="6">
        <f>IF(AND(AE111="Y",AG111="Y"),0.25,0)</f>
        <v>0</v>
      </c>
      <c r="AG111" s="42"/>
      <c r="AH111" s="6">
        <f>IF(AND(AG111="Y",AI111="Y"),0.25,0)</f>
        <v>0</v>
      </c>
      <c r="AI111" s="42"/>
      <c r="AJ111" s="6">
        <f>IF(AND(AI111="Y",AK111="Y"),0.25,0)</f>
        <v>0</v>
      </c>
      <c r="AK111" s="42"/>
      <c r="AL111" s="6">
        <f>IF(AND(AK111="Y",AM111="Y"),0.25,0)</f>
        <v>0</v>
      </c>
      <c r="AM111" s="42"/>
      <c r="AN111" s="6">
        <f>IF(AND(AM111="Y",AO111="Y"),0.25,0)</f>
        <v>0</v>
      </c>
      <c r="AO111" s="42"/>
      <c r="AP111" s="6">
        <f>IF(AND(AO111="Y",AQ111="Y"),0.25,0)</f>
        <v>0</v>
      </c>
      <c r="AQ111" s="42"/>
      <c r="AR111" s="6">
        <f>IF(AND(AQ111="Y",AS111="Y"),0.25,0)</f>
        <v>0</v>
      </c>
      <c r="AS111" s="42"/>
      <c r="AT111" s="6">
        <f>IF(AND(AS111="Y",AU111="Y"),0.25,0)</f>
        <v>0</v>
      </c>
      <c r="AU111" s="42"/>
      <c r="AV111" s="6">
        <f>IF(AND(AU111="Y",AW111="Y"),0.25,0)</f>
        <v>0</v>
      </c>
      <c r="AW111" s="42"/>
      <c r="AX111" s="6">
        <f>IF(AND(AW111="Y",AY111="Y"),0.25,0)</f>
        <v>0</v>
      </c>
      <c r="AY111" s="42"/>
      <c r="AZ111" s="6">
        <f>IF(AND(AY111="Y",BA111="Y"),0.25,0)</f>
        <v>0</v>
      </c>
      <c r="BA111" s="42"/>
      <c r="BB111" s="18">
        <f>SUM(F111,H111,J111,L111,N111,P111,R111,T111,V111,X111,Z111,AB111,AD111,AF111,AH111,AJ111,AL111,AN111,AP111,AR111,AT111,AV111,AX111,AZ111)</f>
        <v>0</v>
      </c>
      <c r="BC111" s="89"/>
      <c r="BD111" s="20" t="str">
        <f t="shared" si="655"/>
        <v>confirm!</v>
      </c>
      <c r="BE111" s="9"/>
      <c r="BF111" s="9" t="s">
        <v>38</v>
      </c>
      <c r="BG111" s="42" t="s">
        <v>53</v>
      </c>
      <c r="BH111" s="91"/>
    </row>
    <row r="112" spans="1:60" ht="15.75" thickBot="1" x14ac:dyDescent="0.3">
      <c r="A112" s="118">
        <v>50</v>
      </c>
      <c r="B112" s="56"/>
      <c r="C112" s="32">
        <v>213</v>
      </c>
      <c r="D112" s="23" t="s">
        <v>42</v>
      </c>
      <c r="E112" s="42"/>
      <c r="F112" s="6">
        <f t="shared" ref="F112" si="928">IF(AND(E112="Y",G112="Y"),0.25,0)</f>
        <v>0</v>
      </c>
      <c r="G112" s="42"/>
      <c r="H112" s="6">
        <f t="shared" ref="H112" si="929">IF(AND(G112="Y",I112="Y"),0.25,0)</f>
        <v>0</v>
      </c>
      <c r="I112" s="42"/>
      <c r="J112" s="6">
        <f t="shared" ref="J112" si="930">IF(AND(I112="Y",K112="Y"),0.25,0)</f>
        <v>0</v>
      </c>
      <c r="K112" s="42"/>
      <c r="L112" s="6">
        <f t="shared" ref="L112" si="931">IF(AND(K112="Y",M112="Y"),0.25,0)</f>
        <v>0</v>
      </c>
      <c r="M112" s="42"/>
      <c r="N112" s="6">
        <f t="shared" ref="N112" si="932">IF(AND(M112="Y",O112="Y"),0.25,0)</f>
        <v>0</v>
      </c>
      <c r="O112" s="42"/>
      <c r="P112" s="6">
        <f t="shared" ref="P112" si="933">IF(AND(O112="Y",Q112="Y"),0.25,0)</f>
        <v>0</v>
      </c>
      <c r="Q112" s="42"/>
      <c r="R112" s="6">
        <f t="shared" ref="R112" si="934">IF(AND(Q112="Y",S112="Y"),0.25,0)</f>
        <v>0</v>
      </c>
      <c r="S112" s="42"/>
      <c r="T112" s="6">
        <f t="shared" ref="T112" si="935">IF(AND(S112="Y",U112="Y"),0.25,0)</f>
        <v>0</v>
      </c>
      <c r="U112" s="42"/>
      <c r="V112" s="6">
        <f t="shared" ref="V112" si="936">IF(AND(U112="Y",W112="Y"),0.25,0)</f>
        <v>0</v>
      </c>
      <c r="W112" s="42"/>
      <c r="X112" s="6">
        <f t="shared" ref="X112" si="937">IF(AND(W112="Y",Y112="Y"),0.25,0)</f>
        <v>0</v>
      </c>
      <c r="Y112" s="42"/>
      <c r="Z112" s="6">
        <f t="shared" ref="Z112" si="938">IF(AND(Y112="Y",AA112="Y"),0.25,0)</f>
        <v>0</v>
      </c>
      <c r="AA112" s="42"/>
      <c r="AB112" s="6">
        <f t="shared" ref="AB112" si="939">IF(AND(AA112="Y",AC112="Y"),0.25,0)</f>
        <v>0</v>
      </c>
      <c r="AC112" s="42"/>
      <c r="AD112" s="6">
        <f t="shared" ref="AD112" si="940">IF(AND(AC112="Y",AE112="Y"),0.25,0)</f>
        <v>0</v>
      </c>
      <c r="AE112" s="42"/>
      <c r="AF112" s="6">
        <f t="shared" ref="AF112" si="941">IF(AND(AE112="Y",AG112="Y"),0.25,0)</f>
        <v>0</v>
      </c>
      <c r="AG112" s="42"/>
      <c r="AH112" s="6">
        <f t="shared" ref="AH112" si="942">IF(AND(AG112="Y",AI112="Y"),0.25,0)</f>
        <v>0</v>
      </c>
      <c r="AI112" s="42"/>
      <c r="AJ112" s="6">
        <f t="shared" ref="AJ112" si="943">IF(AND(AI112="Y",AK112="Y"),0.25,0)</f>
        <v>0</v>
      </c>
      <c r="AK112" s="42"/>
      <c r="AL112" s="6">
        <f t="shared" ref="AL112" si="944">IF(AND(AK112="Y",AM112="Y"),0.25,0)</f>
        <v>0</v>
      </c>
      <c r="AM112" s="42"/>
      <c r="AN112" s="6">
        <f t="shared" ref="AN112" si="945">IF(AND(AM112="Y",AO112="Y"),0.25,0)</f>
        <v>0</v>
      </c>
      <c r="AO112" s="42"/>
      <c r="AP112" s="6">
        <f t="shared" ref="AP112" si="946">IF(AND(AO112="Y",AQ112="Y"),0.25,0)</f>
        <v>0</v>
      </c>
      <c r="AQ112" s="42"/>
      <c r="AR112" s="6">
        <f t="shared" ref="AR112" si="947">IF(AND(AQ112="Y",AS112="Y"),0.25,0)</f>
        <v>0</v>
      </c>
      <c r="AS112" s="42"/>
      <c r="AT112" s="6">
        <f t="shared" ref="AT112" si="948">IF(AND(AS112="Y",AU112="Y"),0.25,0)</f>
        <v>0</v>
      </c>
      <c r="AU112" s="42"/>
      <c r="AV112" s="6">
        <f t="shared" ref="AV112" si="949">IF(AND(AU112="Y",AW112="Y"),0.25,0)</f>
        <v>0</v>
      </c>
      <c r="AW112" s="42"/>
      <c r="AX112" s="6">
        <f t="shared" ref="AX112" si="950">IF(AND(AW112="Y",AY112="Y"),0.25,0)</f>
        <v>0</v>
      </c>
      <c r="AY112" s="42"/>
      <c r="AZ112" s="6">
        <f t="shared" ref="AZ112" si="951">IF(AND(AY112="Y",BA112="Y"),0.25,0)</f>
        <v>0</v>
      </c>
      <c r="BA112" s="42"/>
      <c r="BB112" s="18">
        <f t="shared" ref="BB112" si="952">SUM(F112,H112,J112,L112,N112,P112,R112,T112,V112,X112,Z112,AB112,AD112,AF112,AH112,AJ112,AL112,AN112,AP112,AR112,AT112,AV112,AX112,AZ112)</f>
        <v>0</v>
      </c>
      <c r="BC112" s="88" t="str">
        <f>IF(BB112&gt;=2,IF(BB113&gt;=2,"Y","")," ")</f>
        <v xml:space="preserve"> </v>
      </c>
      <c r="BD112" s="20" t="str">
        <f t="shared" si="655"/>
        <v>confirm!</v>
      </c>
      <c r="BE112" s="9"/>
      <c r="BF112" s="9"/>
      <c r="BG112" s="42" t="s">
        <v>53</v>
      </c>
      <c r="BH112" s="90" t="str">
        <f t="shared" ref="BH112" si="953">IF(BG112="YES",IF(BG113="YES","YES","")," ")</f>
        <v>YES</v>
      </c>
    </row>
    <row r="113" spans="1:60" ht="15.75" thickBot="1" x14ac:dyDescent="0.3">
      <c r="A113" s="119"/>
      <c r="B113" s="57"/>
      <c r="C113" s="31"/>
      <c r="D113" s="24" t="s">
        <v>43</v>
      </c>
      <c r="E113" s="42"/>
      <c r="F113" s="6">
        <f>IF(AND(E113="Y",G113="Y"),0.25,0)</f>
        <v>0</v>
      </c>
      <c r="G113" s="42"/>
      <c r="H113" s="6">
        <f>IF(AND(G113="Y",I113="Y"),0.25,0)</f>
        <v>0</v>
      </c>
      <c r="I113" s="42"/>
      <c r="J113" s="6">
        <f>IF(AND(I113="Y",K113="Y"),0.25,0)</f>
        <v>0</v>
      </c>
      <c r="K113" s="42"/>
      <c r="L113" s="6">
        <f>IF(AND(K113="Y",M113="Y"),0.25,0)</f>
        <v>0</v>
      </c>
      <c r="M113" s="42"/>
      <c r="N113" s="6">
        <f>IF(AND(M113="Y",O113="Y"),0.25,0)</f>
        <v>0</v>
      </c>
      <c r="O113" s="42"/>
      <c r="P113" s="6">
        <f>IF(AND(O113="Y",Q113="Y"),0.25,0)</f>
        <v>0</v>
      </c>
      <c r="Q113" s="42"/>
      <c r="R113" s="6">
        <f>IF(AND(Q113="Y",S113="Y"),0.25,0)</f>
        <v>0</v>
      </c>
      <c r="S113" s="42"/>
      <c r="T113" s="6">
        <f>IF(AND(S113="Y",U113="Y"),0.25,0)</f>
        <v>0</v>
      </c>
      <c r="U113" s="42"/>
      <c r="V113" s="6">
        <f>IF(AND(U113="Y",W113="Y"),0.25,0)</f>
        <v>0</v>
      </c>
      <c r="W113" s="42"/>
      <c r="X113" s="6">
        <f>IF(AND(W113="Y",Y113="Y"),0.25,0)</f>
        <v>0</v>
      </c>
      <c r="Y113" s="42"/>
      <c r="Z113" s="6">
        <f>IF(AND(Y113="Y",AA113="Y"),0.25,0)</f>
        <v>0</v>
      </c>
      <c r="AA113" s="42"/>
      <c r="AB113" s="6">
        <f>IF(AND(AA113="Y",AC113="Y"),0.25,0)</f>
        <v>0</v>
      </c>
      <c r="AC113" s="42"/>
      <c r="AD113" s="6">
        <f>IF(AND(AC113="Y",AE113="Y"),0.25,0)</f>
        <v>0</v>
      </c>
      <c r="AE113" s="42"/>
      <c r="AF113" s="6">
        <f>IF(AND(AE113="Y",AG113="Y"),0.25,0)</f>
        <v>0</v>
      </c>
      <c r="AG113" s="42"/>
      <c r="AH113" s="6">
        <f>IF(AND(AG113="Y",AI113="Y"),0.25,0)</f>
        <v>0</v>
      </c>
      <c r="AI113" s="42"/>
      <c r="AJ113" s="6">
        <f>IF(AND(AI113="Y",AK113="Y"),0.25,0)</f>
        <v>0</v>
      </c>
      <c r="AK113" s="42"/>
      <c r="AL113" s="6">
        <f>IF(AND(AK113="Y",AM113="Y"),0.25,0)</f>
        <v>0</v>
      </c>
      <c r="AM113" s="42"/>
      <c r="AN113" s="6">
        <f>IF(AND(AM113="Y",AO113="Y"),0.25,0)</f>
        <v>0</v>
      </c>
      <c r="AO113" s="42"/>
      <c r="AP113" s="6">
        <f>IF(AND(AO113="Y",AQ113="Y"),0.25,0)</f>
        <v>0</v>
      </c>
      <c r="AQ113" s="42"/>
      <c r="AR113" s="6">
        <f>IF(AND(AQ113="Y",AS113="Y"),0.25,0)</f>
        <v>0</v>
      </c>
      <c r="AS113" s="42"/>
      <c r="AT113" s="6">
        <f>IF(AND(AS113="Y",AU113="Y"),0.25,0)</f>
        <v>0</v>
      </c>
      <c r="AU113" s="42"/>
      <c r="AV113" s="6">
        <f>IF(AND(AU113="Y",AW113="Y"),0.25,0)</f>
        <v>0</v>
      </c>
      <c r="AW113" s="42"/>
      <c r="AX113" s="6">
        <f>IF(AND(AW113="Y",AY113="Y"),0.25,0)</f>
        <v>0</v>
      </c>
      <c r="AY113" s="42"/>
      <c r="AZ113" s="6">
        <f>IF(AND(AY113="Y",BA113="Y"),0.25,0)</f>
        <v>0</v>
      </c>
      <c r="BA113" s="42"/>
      <c r="BB113" s="18">
        <f>SUM(F113,H113,J113,L113,N113,P113,R113,T113,V113,X113,Z113,AB113,AD113,AF113,AH113,AJ113,AL113,AN113,AP113,AR113,AT113,AV113,AX113,AZ113)</f>
        <v>0</v>
      </c>
      <c r="BC113" s="89"/>
      <c r="BD113" s="20" t="str">
        <f t="shared" si="655"/>
        <v>confirm!</v>
      </c>
      <c r="BE113" s="9"/>
      <c r="BF113" s="9"/>
      <c r="BG113" s="42" t="s">
        <v>53</v>
      </c>
      <c r="BH113" s="91"/>
    </row>
    <row r="114" spans="1:60" ht="15.75" thickBot="1" x14ac:dyDescent="0.3">
      <c r="A114" s="118">
        <v>51</v>
      </c>
      <c r="B114" s="56"/>
      <c r="C114" s="32">
        <v>214</v>
      </c>
      <c r="D114" s="23" t="s">
        <v>42</v>
      </c>
      <c r="E114" s="40"/>
      <c r="F114" s="6">
        <f>IF(AND(E114="Y",G114="Y"),0.25,0)</f>
        <v>0</v>
      </c>
      <c r="G114" s="40"/>
      <c r="H114" s="6">
        <f>IF(AND(G114="Y",I114="Y"),0.25,0)</f>
        <v>0</v>
      </c>
      <c r="I114" s="40"/>
      <c r="J114" s="6">
        <f>IF(AND(I114="Y",K114="Y"),0.25,0)</f>
        <v>0</v>
      </c>
      <c r="K114" s="40"/>
      <c r="L114" s="6">
        <f>IF(AND(K114="Y",M114="Y"),0.25,0)</f>
        <v>0</v>
      </c>
      <c r="M114" s="40"/>
      <c r="N114" s="6">
        <f>IF(AND(M114="Y",O114="Y"),0.25,0)</f>
        <v>0</v>
      </c>
      <c r="O114" s="40"/>
      <c r="P114" s="6">
        <f>IF(AND(O114="Y",Q114="Y"),0.25,0)</f>
        <v>0</v>
      </c>
      <c r="Q114" s="40"/>
      <c r="R114" s="6">
        <f>IF(AND(Q114="Y",S114="Y"),0.25,0)</f>
        <v>0</v>
      </c>
      <c r="S114" s="40"/>
      <c r="T114" s="6">
        <f>IF(AND(S114="Y",U114="Y"),0.25,0)</f>
        <v>0</v>
      </c>
      <c r="U114" s="40"/>
      <c r="V114" s="6">
        <f>IF(AND(U114="Y",W114="Y"),0.25,0)</f>
        <v>0</v>
      </c>
      <c r="W114" s="40"/>
      <c r="X114" s="6">
        <f>IF(AND(W114="Y",Y114="Y"),0.25,0)</f>
        <v>0</v>
      </c>
      <c r="Y114" s="40"/>
      <c r="Z114" s="6">
        <f>IF(AND(Y114="Y",AA114="Y"),0.25,0)</f>
        <v>0</v>
      </c>
      <c r="AA114" s="40"/>
      <c r="AB114" s="6">
        <f>IF(AND(AA114="Y",AC114="Y"),0.25,0)</f>
        <v>0</v>
      </c>
      <c r="AC114" s="40"/>
      <c r="AD114" s="6">
        <f>IF(AND(AC114="Y",AE114="Y"),0.25,0)</f>
        <v>0</v>
      </c>
      <c r="AE114" s="40"/>
      <c r="AF114" s="6">
        <f>IF(AND(AE114="Y",AG114="Y"),0.25,0)</f>
        <v>0</v>
      </c>
      <c r="AG114" s="40"/>
      <c r="AH114" s="6">
        <f>IF(AND(AG114="Y",AI114="Y"),0.25,0)</f>
        <v>0</v>
      </c>
      <c r="AI114" s="40"/>
      <c r="AJ114" s="6">
        <f>IF(AND(AI114="Y",AK114="Y"),0.25,0)</f>
        <v>0</v>
      </c>
      <c r="AK114" s="40"/>
      <c r="AL114" s="6">
        <f>IF(AND(AK114="Y",AM114="Y"),0.25,0)</f>
        <v>0</v>
      </c>
      <c r="AM114" s="40"/>
      <c r="AN114" s="6">
        <f>IF(AND(AM114="Y",AO114="Y"),0.25,0)</f>
        <v>0</v>
      </c>
      <c r="AO114" s="40"/>
      <c r="AP114" s="6">
        <f>IF(AND(AO114="Y",AQ114="Y"),0.25,0)</f>
        <v>0</v>
      </c>
      <c r="AQ114" s="40"/>
      <c r="AR114" s="6">
        <f>IF(AND(AQ114="Y",AS114="Y"),0.25,0)</f>
        <v>0</v>
      </c>
      <c r="AS114" s="40"/>
      <c r="AT114" s="6">
        <f>IF(AND(AS114="Y",AU114="Y"),0.25,0)</f>
        <v>0</v>
      </c>
      <c r="AU114" s="40"/>
      <c r="AV114" s="6">
        <f>IF(AND(AU114="Y",AW114="Y"),0.25,0)</f>
        <v>0</v>
      </c>
      <c r="AW114" s="40"/>
      <c r="AX114" s="6">
        <f>IF(AND(AW114="Y",AY114="Y"),0.25,0)</f>
        <v>0</v>
      </c>
      <c r="AY114" s="40"/>
      <c r="AZ114" s="6">
        <f>IF(AND(AY114="Y",BA114="Y"),0.25,0)</f>
        <v>0</v>
      </c>
      <c r="BA114" s="40"/>
      <c r="BB114" s="18">
        <f>SUM(F114,H114,J114,L114,N114,P114,R114,T114,V114,X114,Z114,AB114,AD114,AF114,AH114,AJ114,AL114,AN114,AP114,AR114,AT114,AV114,AX114,AZ114)</f>
        <v>0</v>
      </c>
      <c r="BC114" s="88" t="str">
        <f>IF(BB114&gt;=2,IF(BB115&gt;=2,"Y","")," ")</f>
        <v xml:space="preserve"> </v>
      </c>
      <c r="BD114" s="19" t="str">
        <f t="shared" si="655"/>
        <v>confirm!</v>
      </c>
      <c r="BE114" s="9"/>
      <c r="BF114" s="9"/>
      <c r="BG114" s="42" t="s">
        <v>53</v>
      </c>
      <c r="BH114" s="90" t="str">
        <f>IF(BG114="YES",IF(BG115="YES","YES","")," ")</f>
        <v>YES</v>
      </c>
    </row>
    <row r="115" spans="1:60" ht="15.75" thickBot="1" x14ac:dyDescent="0.3">
      <c r="A115" s="119"/>
      <c r="B115" s="57"/>
      <c r="C115" s="31"/>
      <c r="D115" s="24" t="s">
        <v>43</v>
      </c>
      <c r="E115" s="42"/>
      <c r="F115" s="6">
        <f t="shared" ref="F115:F116" si="954">IF(AND(E115="Y",G115="Y"),0.25,0)</f>
        <v>0</v>
      </c>
      <c r="G115" s="42"/>
      <c r="H115" s="6">
        <f>IF(AND(G115="Y",I115="Y"),0.25,0)</f>
        <v>0</v>
      </c>
      <c r="I115" s="42"/>
      <c r="J115" s="6">
        <f>IF(AND(I115="Y",K115="Y"),0.25,0)</f>
        <v>0</v>
      </c>
      <c r="K115" s="42"/>
      <c r="L115" s="6">
        <f>IF(AND(K115="Y",M115="Y"),0.25,0)</f>
        <v>0</v>
      </c>
      <c r="M115" s="42"/>
      <c r="N115" s="6">
        <f>IF(AND(M115="Y",O115="Y"),0.25,0)</f>
        <v>0</v>
      </c>
      <c r="O115" s="42"/>
      <c r="P115" s="6">
        <f>IF(AND(O115="Y",Q115="Y"),0.25,0)</f>
        <v>0</v>
      </c>
      <c r="Q115" s="42"/>
      <c r="R115" s="6">
        <f>IF(AND(Q115="Y",S115="Y"),0.25,0)</f>
        <v>0</v>
      </c>
      <c r="S115" s="42"/>
      <c r="T115" s="6">
        <f>IF(AND(S115="Y",U115="Y"),0.25,0)</f>
        <v>0</v>
      </c>
      <c r="U115" s="42"/>
      <c r="V115" s="6">
        <f>IF(AND(U115="Y",W115="Y"),0.25,0)</f>
        <v>0</v>
      </c>
      <c r="W115" s="42"/>
      <c r="X115" s="6">
        <f>IF(AND(W115="Y",Y115="Y"),0.25,0)</f>
        <v>0</v>
      </c>
      <c r="Y115" s="42"/>
      <c r="Z115" s="6">
        <f>IF(AND(Y115="Y",AA115="Y"),0.25,0)</f>
        <v>0</v>
      </c>
      <c r="AA115" s="42"/>
      <c r="AB115" s="6">
        <f>IF(AND(AA115="Y",AC115="Y"),0.25,0)</f>
        <v>0</v>
      </c>
      <c r="AC115" s="42"/>
      <c r="AD115" s="6">
        <f>IF(AND(AC115="Y",AE115="Y"),0.25,0)</f>
        <v>0</v>
      </c>
      <c r="AE115" s="42"/>
      <c r="AF115" s="6">
        <f>IF(AND(AE115="Y",AG115="Y"),0.25,0)</f>
        <v>0</v>
      </c>
      <c r="AG115" s="42"/>
      <c r="AH115" s="6">
        <f>IF(AND(AG115="Y",AI115="Y"),0.25,0)</f>
        <v>0</v>
      </c>
      <c r="AI115" s="42"/>
      <c r="AJ115" s="6">
        <f>IF(AND(AI115="Y",AK115="Y"),0.25,0)</f>
        <v>0</v>
      </c>
      <c r="AK115" s="42"/>
      <c r="AL115" s="6">
        <f>IF(AND(AK115="Y",AM115="Y"),0.25,0)</f>
        <v>0</v>
      </c>
      <c r="AM115" s="42"/>
      <c r="AN115" s="6">
        <f>IF(AND(AM115="Y",AO115="Y"),0.25,0)</f>
        <v>0</v>
      </c>
      <c r="AO115" s="42"/>
      <c r="AP115" s="6">
        <f>IF(AND(AO115="Y",AQ115="Y"),0.25,0)</f>
        <v>0</v>
      </c>
      <c r="AQ115" s="42"/>
      <c r="AR115" s="6">
        <f>IF(AND(AQ115="Y",AS115="Y"),0.25,0)</f>
        <v>0</v>
      </c>
      <c r="AS115" s="42"/>
      <c r="AT115" s="6">
        <f>IF(AND(AS115="Y",AU115="Y"),0.25,0)</f>
        <v>0</v>
      </c>
      <c r="AU115" s="42"/>
      <c r="AV115" s="6">
        <f>IF(AND(AU115="Y",AW115="Y"),0.25,0)</f>
        <v>0</v>
      </c>
      <c r="AW115" s="42"/>
      <c r="AX115" s="6">
        <f>IF(AND(AW115="Y",AY115="Y"),0.25,0)</f>
        <v>0</v>
      </c>
      <c r="AY115" s="42"/>
      <c r="AZ115" s="6">
        <f>IF(AND(AY115="Y",BA115="Y"),0.25,0)</f>
        <v>0</v>
      </c>
      <c r="BA115" s="42"/>
      <c r="BB115" s="18">
        <f>SUM(F115,H115,J115,L115,N115,P115,R115,T115,V115,X115,Z115,AB115,AD115,AF115,AH115,AJ115,AL115,AN115,AP115,AR115,AT115,AV115,AX115,AZ115)</f>
        <v>0</v>
      </c>
      <c r="BC115" s="89"/>
      <c r="BD115" s="19" t="str">
        <f t="shared" si="655"/>
        <v>confirm!</v>
      </c>
      <c r="BE115" s="9"/>
      <c r="BF115" s="9" t="s">
        <v>39</v>
      </c>
      <c r="BG115" s="42" t="s">
        <v>53</v>
      </c>
      <c r="BH115" s="91"/>
    </row>
    <row r="116" spans="1:60" ht="15.75" thickBot="1" x14ac:dyDescent="0.3">
      <c r="A116" s="118">
        <v>52</v>
      </c>
      <c r="B116" s="56"/>
      <c r="C116" s="32">
        <v>215</v>
      </c>
      <c r="D116" s="23" t="s">
        <v>42</v>
      </c>
      <c r="E116" s="42"/>
      <c r="F116" s="6">
        <f t="shared" si="954"/>
        <v>0</v>
      </c>
      <c r="G116" s="42"/>
      <c r="H116" s="6">
        <f t="shared" ref="H116" si="955">IF(AND(G116="Y",I116="Y"),0.25,0)</f>
        <v>0</v>
      </c>
      <c r="I116" s="42"/>
      <c r="J116" s="6">
        <f t="shared" ref="J116" si="956">IF(AND(I116="Y",K116="Y"),0.25,0)</f>
        <v>0</v>
      </c>
      <c r="K116" s="42"/>
      <c r="L116" s="6">
        <f t="shared" ref="L116" si="957">IF(AND(K116="Y",M116="Y"),0.25,0)</f>
        <v>0</v>
      </c>
      <c r="M116" s="42"/>
      <c r="N116" s="6">
        <f t="shared" ref="N116" si="958">IF(AND(M116="Y",O116="Y"),0.25,0)</f>
        <v>0</v>
      </c>
      <c r="O116" s="42"/>
      <c r="P116" s="6">
        <f t="shared" ref="P116" si="959">IF(AND(O116="Y",Q116="Y"),0.25,0)</f>
        <v>0</v>
      </c>
      <c r="Q116" s="42"/>
      <c r="R116" s="6">
        <f t="shared" ref="R116" si="960">IF(AND(Q116="Y",S116="Y"),0.25,0)</f>
        <v>0</v>
      </c>
      <c r="S116" s="42"/>
      <c r="T116" s="6">
        <f t="shared" ref="T116" si="961">IF(AND(S116="Y",U116="Y"),0.25,0)</f>
        <v>0</v>
      </c>
      <c r="U116" s="42"/>
      <c r="V116" s="6">
        <f t="shared" ref="V116" si="962">IF(AND(U116="Y",W116="Y"),0.25,0)</f>
        <v>0</v>
      </c>
      <c r="W116" s="42"/>
      <c r="X116" s="6">
        <f t="shared" ref="X116" si="963">IF(AND(W116="Y",Y116="Y"),0.25,0)</f>
        <v>0</v>
      </c>
      <c r="Y116" s="42"/>
      <c r="Z116" s="6">
        <f t="shared" ref="Z116" si="964">IF(AND(Y116="Y",AA116="Y"),0.25,0)</f>
        <v>0</v>
      </c>
      <c r="AA116" s="42"/>
      <c r="AB116" s="6">
        <f t="shared" ref="AB116" si="965">IF(AND(AA116="Y",AC116="Y"),0.25,0)</f>
        <v>0</v>
      </c>
      <c r="AC116" s="42"/>
      <c r="AD116" s="6">
        <f t="shared" ref="AD116" si="966">IF(AND(AC116="Y",AE116="Y"),0.25,0)</f>
        <v>0</v>
      </c>
      <c r="AE116" s="42"/>
      <c r="AF116" s="6">
        <f t="shared" ref="AF116" si="967">IF(AND(AE116="Y",AG116="Y"),0.25,0)</f>
        <v>0</v>
      </c>
      <c r="AG116" s="42"/>
      <c r="AH116" s="6">
        <f t="shared" ref="AH116" si="968">IF(AND(AG116="Y",AI116="Y"),0.25,0)</f>
        <v>0</v>
      </c>
      <c r="AI116" s="42"/>
      <c r="AJ116" s="6">
        <f t="shared" ref="AJ116" si="969">IF(AND(AI116="Y",AK116="Y"),0.25,0)</f>
        <v>0</v>
      </c>
      <c r="AK116" s="42"/>
      <c r="AL116" s="6">
        <f t="shared" ref="AL116" si="970">IF(AND(AK116="Y",AM116="Y"),0.25,0)</f>
        <v>0</v>
      </c>
      <c r="AM116" s="42"/>
      <c r="AN116" s="6">
        <f t="shared" ref="AN116" si="971">IF(AND(AM116="Y",AO116="Y"),0.25,0)</f>
        <v>0</v>
      </c>
      <c r="AO116" s="42"/>
      <c r="AP116" s="6">
        <f t="shared" ref="AP116" si="972">IF(AND(AO116="Y",AQ116="Y"),0.25,0)</f>
        <v>0</v>
      </c>
      <c r="AQ116" s="42"/>
      <c r="AR116" s="6">
        <f t="shared" ref="AR116" si="973">IF(AND(AQ116="Y",AS116="Y"),0.25,0)</f>
        <v>0</v>
      </c>
      <c r="AS116" s="42"/>
      <c r="AT116" s="6">
        <f t="shared" ref="AT116" si="974">IF(AND(AS116="Y",AU116="Y"),0.25,0)</f>
        <v>0</v>
      </c>
      <c r="AU116" s="42"/>
      <c r="AV116" s="6">
        <f t="shared" ref="AV116" si="975">IF(AND(AU116="Y",AW116="Y"),0.25,0)</f>
        <v>0</v>
      </c>
      <c r="AW116" s="42"/>
      <c r="AX116" s="6">
        <f t="shared" ref="AX116" si="976">IF(AND(AW116="Y",AY116="Y"),0.25,0)</f>
        <v>0</v>
      </c>
      <c r="AY116" s="42"/>
      <c r="AZ116" s="6">
        <f t="shared" ref="AZ116" si="977">IF(AND(AY116="Y",BA116="Y"),0.25,0)</f>
        <v>0</v>
      </c>
      <c r="BA116" s="42"/>
      <c r="BB116" s="18">
        <f t="shared" ref="BB116" si="978">SUM(F116,H116,J116,L116,N116,P116,R116,T116,V116,X116,Z116,AB116,AD116,AF116,AH116,AJ116,AL116,AN116,AP116,AR116,AT116,AV116,AX116,AZ116)</f>
        <v>0</v>
      </c>
      <c r="BC116" s="88" t="str">
        <f>IF(BB116&gt;=2,IF(BB117&gt;=2,"Y","")," ")</f>
        <v xml:space="preserve"> </v>
      </c>
      <c r="BD116" s="20" t="str">
        <f t="shared" si="655"/>
        <v>confirm!</v>
      </c>
      <c r="BE116" s="9" t="s">
        <v>34</v>
      </c>
      <c r="BF116" s="9"/>
      <c r="BG116" s="42" t="s">
        <v>53</v>
      </c>
      <c r="BH116" s="90" t="str">
        <f t="shared" ref="BH116" si="979">IF(BG116="YES",IF(BG117="YES","YES","")," ")</f>
        <v>YES</v>
      </c>
    </row>
    <row r="117" spans="1:60" ht="15.75" thickBot="1" x14ac:dyDescent="0.3">
      <c r="A117" s="119"/>
      <c r="B117" s="57"/>
      <c r="C117" s="31"/>
      <c r="D117" s="24" t="s">
        <v>43</v>
      </c>
      <c r="E117" s="42"/>
      <c r="F117" s="6">
        <f>IF(AND(E117="Y",G117="Y"),0.25,0)</f>
        <v>0</v>
      </c>
      <c r="G117" s="42"/>
      <c r="H117" s="6">
        <f>IF(AND(G117="Y",I117="Y"),0.25,0)</f>
        <v>0</v>
      </c>
      <c r="I117" s="42"/>
      <c r="J117" s="6">
        <f>IF(AND(I117="Y",K117="Y"),0.25,0)</f>
        <v>0</v>
      </c>
      <c r="K117" s="42"/>
      <c r="L117" s="6">
        <f>IF(AND(K117="Y",M117="Y"),0.25,0)</f>
        <v>0</v>
      </c>
      <c r="M117" s="42"/>
      <c r="N117" s="6">
        <f>IF(AND(M117="Y",O117="Y"),0.25,0)</f>
        <v>0</v>
      </c>
      <c r="O117" s="42"/>
      <c r="P117" s="6">
        <f>IF(AND(O117="Y",Q117="Y"),0.25,0)</f>
        <v>0</v>
      </c>
      <c r="Q117" s="42"/>
      <c r="R117" s="6">
        <f>IF(AND(Q117="Y",S117="Y"),0.25,0)</f>
        <v>0</v>
      </c>
      <c r="S117" s="42"/>
      <c r="T117" s="6">
        <f>IF(AND(S117="Y",U117="Y"),0.25,0)</f>
        <v>0</v>
      </c>
      <c r="U117" s="42"/>
      <c r="V117" s="6">
        <f>IF(AND(U117="Y",W117="Y"),0.25,0)</f>
        <v>0</v>
      </c>
      <c r="W117" s="42"/>
      <c r="X117" s="6">
        <f>IF(AND(W117="Y",Y117="Y"),0.25,0)</f>
        <v>0</v>
      </c>
      <c r="Y117" s="42"/>
      <c r="Z117" s="6">
        <f>IF(AND(Y117="Y",AA117="Y"),0.25,0)</f>
        <v>0</v>
      </c>
      <c r="AA117" s="42"/>
      <c r="AB117" s="6">
        <f>IF(AND(AA117="Y",AC117="Y"),0.25,0)</f>
        <v>0</v>
      </c>
      <c r="AC117" s="42"/>
      <c r="AD117" s="6">
        <f>IF(AND(AC117="Y",AE117="Y"),0.25,0)</f>
        <v>0</v>
      </c>
      <c r="AE117" s="42"/>
      <c r="AF117" s="6">
        <f>IF(AND(AE117="Y",AG117="Y"),0.25,0)</f>
        <v>0</v>
      </c>
      <c r="AG117" s="42"/>
      <c r="AH117" s="6">
        <f>IF(AND(AG117="Y",AI117="Y"),0.25,0)</f>
        <v>0</v>
      </c>
      <c r="AI117" s="42"/>
      <c r="AJ117" s="6">
        <f>IF(AND(AI117="Y",AK117="Y"),0.25,0)</f>
        <v>0</v>
      </c>
      <c r="AK117" s="42"/>
      <c r="AL117" s="6">
        <f>IF(AND(AK117="Y",AM117="Y"),0.25,0)</f>
        <v>0</v>
      </c>
      <c r="AM117" s="42"/>
      <c r="AN117" s="6">
        <f>IF(AND(AM117="Y",AO117="Y"),0.25,0)</f>
        <v>0</v>
      </c>
      <c r="AO117" s="42"/>
      <c r="AP117" s="6">
        <f>IF(AND(AO117="Y",AQ117="Y"),0.25,0)</f>
        <v>0</v>
      </c>
      <c r="AQ117" s="42"/>
      <c r="AR117" s="6">
        <f>IF(AND(AQ117="Y",AS117="Y"),0.25,0)</f>
        <v>0</v>
      </c>
      <c r="AS117" s="42"/>
      <c r="AT117" s="6">
        <f>IF(AND(AS117="Y",AU117="Y"),0.25,0)</f>
        <v>0</v>
      </c>
      <c r="AU117" s="42"/>
      <c r="AV117" s="6">
        <f>IF(AND(AU117="Y",AW117="Y"),0.25,0)</f>
        <v>0</v>
      </c>
      <c r="AW117" s="42"/>
      <c r="AX117" s="6">
        <f>IF(AND(AW117="Y",AY117="Y"),0.25,0)</f>
        <v>0</v>
      </c>
      <c r="AY117" s="42"/>
      <c r="AZ117" s="6">
        <f>IF(AND(AY117="Y",BA117="Y"),0.25,0)</f>
        <v>0</v>
      </c>
      <c r="BA117" s="42"/>
      <c r="BB117" s="18">
        <f>SUM(F117,H117,J117,L117,N117,P117,R117,T117,V117,X117,Z117,AB117,AD117,AF117,AH117,AJ117,AL117,AN117,AP117,AR117,AT117,AV117,AX117,AZ117)</f>
        <v>0</v>
      </c>
      <c r="BC117" s="89"/>
      <c r="BD117" s="20" t="str">
        <f t="shared" si="655"/>
        <v>confirm!</v>
      </c>
      <c r="BE117" s="9" t="s">
        <v>33</v>
      </c>
      <c r="BF117" s="9" t="s">
        <v>37</v>
      </c>
      <c r="BG117" s="42" t="s">
        <v>53</v>
      </c>
      <c r="BH117" s="91"/>
    </row>
    <row r="118" spans="1:60" ht="15.75" thickBot="1" x14ac:dyDescent="0.3">
      <c r="A118" s="118">
        <v>53</v>
      </c>
      <c r="B118" s="56"/>
      <c r="C118" s="32">
        <v>216</v>
      </c>
      <c r="D118" s="23" t="s">
        <v>42</v>
      </c>
      <c r="E118" s="42"/>
      <c r="F118" s="6">
        <f t="shared" ref="F118" si="980">IF(AND(E118="Y",G118="Y"),0.25,0)</f>
        <v>0</v>
      </c>
      <c r="G118" s="42"/>
      <c r="H118" s="6">
        <f t="shared" ref="H118" si="981">IF(AND(G118="Y",I118="Y"),0.25,0)</f>
        <v>0</v>
      </c>
      <c r="I118" s="42"/>
      <c r="J118" s="6">
        <f t="shared" ref="J118" si="982">IF(AND(I118="Y",K118="Y"),0.25,0)</f>
        <v>0</v>
      </c>
      <c r="K118" s="42"/>
      <c r="L118" s="6">
        <f t="shared" ref="L118" si="983">IF(AND(K118="Y",M118="Y"),0.25,0)</f>
        <v>0</v>
      </c>
      <c r="M118" s="42"/>
      <c r="N118" s="6">
        <f t="shared" ref="N118" si="984">IF(AND(M118="Y",O118="Y"),0.25,0)</f>
        <v>0</v>
      </c>
      <c r="O118" s="42"/>
      <c r="P118" s="6">
        <f t="shared" ref="P118" si="985">IF(AND(O118="Y",Q118="Y"),0.25,0)</f>
        <v>0</v>
      </c>
      <c r="Q118" s="42"/>
      <c r="R118" s="6">
        <f t="shared" ref="R118" si="986">IF(AND(Q118="Y",S118="Y"),0.25,0)</f>
        <v>0</v>
      </c>
      <c r="S118" s="42"/>
      <c r="T118" s="6">
        <f t="shared" ref="T118" si="987">IF(AND(S118="Y",U118="Y"),0.25,0)</f>
        <v>0</v>
      </c>
      <c r="U118" s="42"/>
      <c r="V118" s="6">
        <f t="shared" ref="V118" si="988">IF(AND(U118="Y",W118="Y"),0.25,0)</f>
        <v>0</v>
      </c>
      <c r="W118" s="42"/>
      <c r="X118" s="6">
        <f t="shared" ref="X118" si="989">IF(AND(W118="Y",Y118="Y"),0.25,0)</f>
        <v>0</v>
      </c>
      <c r="Y118" s="42"/>
      <c r="Z118" s="6">
        <f t="shared" ref="Z118" si="990">IF(AND(Y118="Y",AA118="Y"),0.25,0)</f>
        <v>0</v>
      </c>
      <c r="AA118" s="42"/>
      <c r="AB118" s="6">
        <f t="shared" ref="AB118" si="991">IF(AND(AA118="Y",AC118="Y"),0.25,0)</f>
        <v>0</v>
      </c>
      <c r="AC118" s="42"/>
      <c r="AD118" s="6">
        <f t="shared" ref="AD118" si="992">IF(AND(AC118="Y",AE118="Y"),0.25,0)</f>
        <v>0</v>
      </c>
      <c r="AE118" s="42"/>
      <c r="AF118" s="6">
        <f t="shared" ref="AF118" si="993">IF(AND(AE118="Y",AG118="Y"),0.25,0)</f>
        <v>0</v>
      </c>
      <c r="AG118" s="42"/>
      <c r="AH118" s="6">
        <f t="shared" ref="AH118" si="994">IF(AND(AG118="Y",AI118="Y"),0.25,0)</f>
        <v>0</v>
      </c>
      <c r="AI118" s="42"/>
      <c r="AJ118" s="6">
        <f t="shared" ref="AJ118" si="995">IF(AND(AI118="Y",AK118="Y"),0.25,0)</f>
        <v>0</v>
      </c>
      <c r="AK118" s="42"/>
      <c r="AL118" s="6">
        <f t="shared" ref="AL118" si="996">IF(AND(AK118="Y",AM118="Y"),0.25,0)</f>
        <v>0</v>
      </c>
      <c r="AM118" s="42"/>
      <c r="AN118" s="6">
        <f t="shared" ref="AN118" si="997">IF(AND(AM118="Y",AO118="Y"),0.25,0)</f>
        <v>0</v>
      </c>
      <c r="AO118" s="42"/>
      <c r="AP118" s="6">
        <f t="shared" ref="AP118" si="998">IF(AND(AO118="Y",AQ118="Y"),0.25,0)</f>
        <v>0</v>
      </c>
      <c r="AQ118" s="42"/>
      <c r="AR118" s="6">
        <f t="shared" ref="AR118" si="999">IF(AND(AQ118="Y",AS118="Y"),0.25,0)</f>
        <v>0</v>
      </c>
      <c r="AS118" s="42"/>
      <c r="AT118" s="6">
        <f t="shared" ref="AT118" si="1000">IF(AND(AS118="Y",AU118="Y"),0.25,0)</f>
        <v>0</v>
      </c>
      <c r="AU118" s="42"/>
      <c r="AV118" s="6">
        <f t="shared" ref="AV118" si="1001">IF(AND(AU118="Y",AW118="Y"),0.25,0)</f>
        <v>0</v>
      </c>
      <c r="AW118" s="42"/>
      <c r="AX118" s="6">
        <f t="shared" ref="AX118" si="1002">IF(AND(AW118="Y",AY118="Y"),0.25,0)</f>
        <v>0</v>
      </c>
      <c r="AY118" s="42"/>
      <c r="AZ118" s="6">
        <f t="shared" ref="AZ118" si="1003">IF(AND(AY118="Y",BA118="Y"),0.25,0)</f>
        <v>0</v>
      </c>
      <c r="BA118" s="42"/>
      <c r="BB118" s="18">
        <f t="shared" ref="BB118" si="1004">SUM(F118,H118,J118,L118,N118,P118,R118,T118,V118,X118,Z118,AB118,AD118,AF118,AH118,AJ118,AL118,AN118,AP118,AR118,AT118,AV118,AX118,AZ118)</f>
        <v>0</v>
      </c>
      <c r="BC118" s="88" t="str">
        <f>IF(BB118&gt;=2,IF(BB119&gt;=2,"Y","")," ")</f>
        <v xml:space="preserve"> </v>
      </c>
      <c r="BD118" s="20" t="str">
        <f t="shared" si="655"/>
        <v>confirm!</v>
      </c>
      <c r="BE118" s="9" t="s">
        <v>33</v>
      </c>
      <c r="BF118" s="9"/>
      <c r="BG118" s="42" t="s">
        <v>53</v>
      </c>
      <c r="BH118" s="90" t="str">
        <f t="shared" ref="BH118" si="1005">IF(BG118="YES",IF(BG119="YES","YES","")," ")</f>
        <v>YES</v>
      </c>
    </row>
    <row r="119" spans="1:60" ht="15.75" thickBot="1" x14ac:dyDescent="0.3">
      <c r="A119" s="119"/>
      <c r="B119" s="57"/>
      <c r="C119" s="31"/>
      <c r="D119" s="24" t="s">
        <v>43</v>
      </c>
      <c r="E119" s="42"/>
      <c r="F119" s="6">
        <f>IF(AND(E119="Y",G119="Y"),0.25,0)</f>
        <v>0</v>
      </c>
      <c r="G119" s="42"/>
      <c r="H119" s="6">
        <f>IF(AND(G119="Y",I119="Y"),0.25,0)</f>
        <v>0</v>
      </c>
      <c r="I119" s="42"/>
      <c r="J119" s="6">
        <f>IF(AND(I119="Y",K119="Y"),0.25,0)</f>
        <v>0</v>
      </c>
      <c r="K119" s="42"/>
      <c r="L119" s="6">
        <f>IF(AND(K119="Y",M119="Y"),0.25,0)</f>
        <v>0</v>
      </c>
      <c r="M119" s="42"/>
      <c r="N119" s="6">
        <f>IF(AND(M119="Y",O119="Y"),0.25,0)</f>
        <v>0</v>
      </c>
      <c r="O119" s="42"/>
      <c r="P119" s="6">
        <f>IF(AND(O119="Y",Q119="Y"),0.25,0)</f>
        <v>0</v>
      </c>
      <c r="Q119" s="42"/>
      <c r="R119" s="6">
        <f>IF(AND(Q119="Y",S119="Y"),0.25,0)</f>
        <v>0</v>
      </c>
      <c r="S119" s="42"/>
      <c r="T119" s="6">
        <f>IF(AND(S119="Y",U119="Y"),0.25,0)</f>
        <v>0</v>
      </c>
      <c r="U119" s="42"/>
      <c r="V119" s="6">
        <f>IF(AND(U119="Y",W119="Y"),0.25,0)</f>
        <v>0</v>
      </c>
      <c r="W119" s="42"/>
      <c r="X119" s="6">
        <f>IF(AND(W119="Y",Y119="Y"),0.25,0)</f>
        <v>0</v>
      </c>
      <c r="Y119" s="42"/>
      <c r="Z119" s="6">
        <f>IF(AND(Y119="Y",AA119="Y"),0.25,0)</f>
        <v>0</v>
      </c>
      <c r="AA119" s="42"/>
      <c r="AB119" s="6">
        <f>IF(AND(AA119="Y",AC119="Y"),0.25,0)</f>
        <v>0</v>
      </c>
      <c r="AC119" s="42"/>
      <c r="AD119" s="6">
        <f>IF(AND(AC119="Y",AE119="Y"),0.25,0)</f>
        <v>0</v>
      </c>
      <c r="AE119" s="42"/>
      <c r="AF119" s="6">
        <f>IF(AND(AE119="Y",AG119="Y"),0.25,0)</f>
        <v>0</v>
      </c>
      <c r="AG119" s="42"/>
      <c r="AH119" s="6">
        <f>IF(AND(AG119="Y",AI119="Y"),0.25,0)</f>
        <v>0</v>
      </c>
      <c r="AI119" s="42"/>
      <c r="AJ119" s="6">
        <f>IF(AND(AI119="Y",AK119="Y"),0.25,0)</f>
        <v>0</v>
      </c>
      <c r="AK119" s="42"/>
      <c r="AL119" s="6">
        <f>IF(AND(AK119="Y",AM119="Y"),0.25,0)</f>
        <v>0</v>
      </c>
      <c r="AM119" s="42"/>
      <c r="AN119" s="6">
        <f>IF(AND(AM119="Y",AO119="Y"),0.25,0)</f>
        <v>0</v>
      </c>
      <c r="AO119" s="42"/>
      <c r="AP119" s="6">
        <f>IF(AND(AO119="Y",AQ119="Y"),0.25,0)</f>
        <v>0</v>
      </c>
      <c r="AQ119" s="42"/>
      <c r="AR119" s="6">
        <f>IF(AND(AQ119="Y",AS119="Y"),0.25,0)</f>
        <v>0</v>
      </c>
      <c r="AS119" s="42"/>
      <c r="AT119" s="6">
        <f>IF(AND(AS119="Y",AU119="Y"),0.25,0)</f>
        <v>0</v>
      </c>
      <c r="AU119" s="42"/>
      <c r="AV119" s="6">
        <f>IF(AND(AU119="Y",AW119="Y"),0.25,0)</f>
        <v>0</v>
      </c>
      <c r="AW119" s="42"/>
      <c r="AX119" s="6">
        <f>IF(AND(AW119="Y",AY119="Y"),0.25,0)</f>
        <v>0</v>
      </c>
      <c r="AY119" s="42"/>
      <c r="AZ119" s="6">
        <f>IF(AND(AY119="Y",BA119="Y"),0.25,0)</f>
        <v>0</v>
      </c>
      <c r="BA119" s="42"/>
      <c r="BB119" s="18">
        <f>SUM(F119,H119,J119,L119,N119,P119,R119,T119,V119,X119,Z119,AB119,AD119,AF119,AH119,AJ119,AL119,AN119,AP119,AR119,AT119,AV119,AX119,AZ119)</f>
        <v>0</v>
      </c>
      <c r="BC119" s="89"/>
      <c r="BD119" s="20" t="str">
        <f t="shared" si="655"/>
        <v>confirm!</v>
      </c>
      <c r="BE119" s="9"/>
      <c r="BF119" s="9" t="s">
        <v>36</v>
      </c>
      <c r="BG119" s="42" t="s">
        <v>53</v>
      </c>
      <c r="BH119" s="91"/>
    </row>
    <row r="120" spans="1:60" ht="15.75" thickBot="1" x14ac:dyDescent="0.3">
      <c r="A120" s="118">
        <v>54</v>
      </c>
      <c r="B120" s="56"/>
      <c r="C120" s="32">
        <v>217</v>
      </c>
      <c r="D120" s="23" t="s">
        <v>42</v>
      </c>
      <c r="E120" s="42"/>
      <c r="F120" s="6">
        <f t="shared" ref="F120" si="1006">IF(AND(E120="Y",G120="Y"),0.25,0)</f>
        <v>0</v>
      </c>
      <c r="G120" s="42"/>
      <c r="H120" s="6">
        <f t="shared" ref="H120" si="1007">IF(AND(G120="Y",I120="Y"),0.25,0)</f>
        <v>0</v>
      </c>
      <c r="I120" s="42"/>
      <c r="J120" s="6">
        <f t="shared" ref="J120" si="1008">IF(AND(I120="Y",K120="Y"),0.25,0)</f>
        <v>0</v>
      </c>
      <c r="K120" s="42"/>
      <c r="L120" s="6">
        <f t="shared" ref="L120" si="1009">IF(AND(K120="Y",M120="Y"),0.25,0)</f>
        <v>0</v>
      </c>
      <c r="M120" s="42"/>
      <c r="N120" s="6">
        <f t="shared" ref="N120" si="1010">IF(AND(M120="Y",O120="Y"),0.25,0)</f>
        <v>0</v>
      </c>
      <c r="O120" s="42"/>
      <c r="P120" s="6">
        <f t="shared" ref="P120" si="1011">IF(AND(O120="Y",Q120="Y"),0.25,0)</f>
        <v>0</v>
      </c>
      <c r="Q120" s="42"/>
      <c r="R120" s="6">
        <f t="shared" ref="R120" si="1012">IF(AND(Q120="Y",S120="Y"),0.25,0)</f>
        <v>0</v>
      </c>
      <c r="S120" s="42"/>
      <c r="T120" s="6">
        <f t="shared" ref="T120" si="1013">IF(AND(S120="Y",U120="Y"),0.25,0)</f>
        <v>0</v>
      </c>
      <c r="U120" s="42"/>
      <c r="V120" s="6">
        <f t="shared" ref="V120" si="1014">IF(AND(U120="Y",W120="Y"),0.25,0)</f>
        <v>0</v>
      </c>
      <c r="W120" s="42"/>
      <c r="X120" s="6">
        <f t="shared" ref="X120" si="1015">IF(AND(W120="Y",Y120="Y"),0.25,0)</f>
        <v>0</v>
      </c>
      <c r="Y120" s="42"/>
      <c r="Z120" s="6">
        <f t="shared" ref="Z120" si="1016">IF(AND(Y120="Y",AA120="Y"),0.25,0)</f>
        <v>0</v>
      </c>
      <c r="AA120" s="42"/>
      <c r="AB120" s="6">
        <f t="shared" ref="AB120" si="1017">IF(AND(AA120="Y",AC120="Y"),0.25,0)</f>
        <v>0</v>
      </c>
      <c r="AC120" s="42"/>
      <c r="AD120" s="6">
        <f t="shared" ref="AD120" si="1018">IF(AND(AC120="Y",AE120="Y"),0.25,0)</f>
        <v>0</v>
      </c>
      <c r="AE120" s="42"/>
      <c r="AF120" s="6">
        <f t="shared" ref="AF120" si="1019">IF(AND(AE120="Y",AG120="Y"),0.25,0)</f>
        <v>0</v>
      </c>
      <c r="AG120" s="42"/>
      <c r="AH120" s="6">
        <f t="shared" ref="AH120" si="1020">IF(AND(AG120="Y",AI120="Y"),0.25,0)</f>
        <v>0</v>
      </c>
      <c r="AI120" s="42"/>
      <c r="AJ120" s="6">
        <f t="shared" ref="AJ120" si="1021">IF(AND(AI120="Y",AK120="Y"),0.25,0)</f>
        <v>0</v>
      </c>
      <c r="AK120" s="42"/>
      <c r="AL120" s="6">
        <f t="shared" ref="AL120" si="1022">IF(AND(AK120="Y",AM120="Y"),0.25,0)</f>
        <v>0</v>
      </c>
      <c r="AM120" s="42"/>
      <c r="AN120" s="6">
        <f t="shared" ref="AN120" si="1023">IF(AND(AM120="Y",AO120="Y"),0.25,0)</f>
        <v>0</v>
      </c>
      <c r="AO120" s="42"/>
      <c r="AP120" s="6">
        <f t="shared" ref="AP120" si="1024">IF(AND(AO120="Y",AQ120="Y"),0.25,0)</f>
        <v>0</v>
      </c>
      <c r="AQ120" s="42"/>
      <c r="AR120" s="6">
        <f t="shared" ref="AR120" si="1025">IF(AND(AQ120="Y",AS120="Y"),0.25,0)</f>
        <v>0</v>
      </c>
      <c r="AS120" s="42"/>
      <c r="AT120" s="6">
        <f t="shared" ref="AT120" si="1026">IF(AND(AS120="Y",AU120="Y"),0.25,0)</f>
        <v>0</v>
      </c>
      <c r="AU120" s="42"/>
      <c r="AV120" s="6">
        <f t="shared" ref="AV120" si="1027">IF(AND(AU120="Y",AW120="Y"),0.25,0)</f>
        <v>0</v>
      </c>
      <c r="AW120" s="42"/>
      <c r="AX120" s="6">
        <f t="shared" ref="AX120" si="1028">IF(AND(AW120="Y",AY120="Y"),0.25,0)</f>
        <v>0</v>
      </c>
      <c r="AY120" s="42"/>
      <c r="AZ120" s="6">
        <f t="shared" ref="AZ120" si="1029">IF(AND(AY120="Y",BA120="Y"),0.25,0)</f>
        <v>0</v>
      </c>
      <c r="BA120" s="42"/>
      <c r="BB120" s="18">
        <f t="shared" ref="BB120" si="1030">SUM(F120,H120,J120,L120,N120,P120,R120,T120,V120,X120,Z120,AB120,AD120,AF120,AH120,AJ120,AL120,AN120,AP120,AR120,AT120,AV120,AX120,AZ120)</f>
        <v>0</v>
      </c>
      <c r="BC120" s="88" t="str">
        <f>IF(BB120&gt;=2,IF(BB121&gt;=2,"Y","")," ")</f>
        <v xml:space="preserve"> </v>
      </c>
      <c r="BD120" s="20" t="str">
        <f t="shared" si="655"/>
        <v>confirm!</v>
      </c>
      <c r="BE120" s="9"/>
      <c r="BF120" s="9"/>
      <c r="BG120" s="42" t="s">
        <v>53</v>
      </c>
      <c r="BH120" s="90" t="str">
        <f t="shared" ref="BH120" si="1031">IF(BG120="YES",IF(BG121="YES","YES","")," ")</f>
        <v>YES</v>
      </c>
    </row>
    <row r="121" spans="1:60" ht="15.75" thickBot="1" x14ac:dyDescent="0.3">
      <c r="A121" s="119"/>
      <c r="B121" s="57"/>
      <c r="C121" s="31"/>
      <c r="D121" s="24" t="s">
        <v>43</v>
      </c>
      <c r="E121" s="42"/>
      <c r="F121" s="6">
        <f>IF(AND(E121="Y",G121="Y"),0.25,0)</f>
        <v>0</v>
      </c>
      <c r="G121" s="42"/>
      <c r="H121" s="6">
        <f>IF(AND(G121="Y",I121="Y"),0.25,0)</f>
        <v>0</v>
      </c>
      <c r="I121" s="42"/>
      <c r="J121" s="6">
        <f>IF(AND(I121="Y",K121="Y"),0.25,0)</f>
        <v>0</v>
      </c>
      <c r="K121" s="42"/>
      <c r="L121" s="6">
        <f>IF(AND(K121="Y",M121="Y"),0.25,0)</f>
        <v>0</v>
      </c>
      <c r="M121" s="42"/>
      <c r="N121" s="6">
        <f>IF(AND(M121="Y",O121="Y"),0.25,0)</f>
        <v>0</v>
      </c>
      <c r="O121" s="42"/>
      <c r="P121" s="6">
        <f>IF(AND(O121="Y",Q121="Y"),0.25,0)</f>
        <v>0</v>
      </c>
      <c r="Q121" s="42"/>
      <c r="R121" s="6">
        <f>IF(AND(Q121="Y",S121="Y"),0.25,0)</f>
        <v>0</v>
      </c>
      <c r="S121" s="42"/>
      <c r="T121" s="6">
        <f>IF(AND(S121="Y",U121="Y"),0.25,0)</f>
        <v>0</v>
      </c>
      <c r="U121" s="42"/>
      <c r="V121" s="6">
        <f>IF(AND(U121="Y",W121="Y"),0.25,0)</f>
        <v>0</v>
      </c>
      <c r="W121" s="42"/>
      <c r="X121" s="6">
        <f>IF(AND(W121="Y",Y121="Y"),0.25,0)</f>
        <v>0</v>
      </c>
      <c r="Y121" s="42"/>
      <c r="Z121" s="6">
        <f>IF(AND(Y121="Y",AA121="Y"),0.25,0)</f>
        <v>0</v>
      </c>
      <c r="AA121" s="42"/>
      <c r="AB121" s="6">
        <f>IF(AND(AA121="Y",AC121="Y"),0.25,0)</f>
        <v>0</v>
      </c>
      <c r="AC121" s="42"/>
      <c r="AD121" s="6">
        <f>IF(AND(AC121="Y",AE121="Y"),0.25,0)</f>
        <v>0</v>
      </c>
      <c r="AE121" s="42"/>
      <c r="AF121" s="6">
        <f>IF(AND(AE121="Y",AG121="Y"),0.25,0)</f>
        <v>0</v>
      </c>
      <c r="AG121" s="42"/>
      <c r="AH121" s="6">
        <f>IF(AND(AG121="Y",AI121="Y"),0.25,0)</f>
        <v>0</v>
      </c>
      <c r="AI121" s="42"/>
      <c r="AJ121" s="6">
        <f>IF(AND(AI121="Y",AK121="Y"),0.25,0)</f>
        <v>0</v>
      </c>
      <c r="AK121" s="42"/>
      <c r="AL121" s="6">
        <f>IF(AND(AK121="Y",AM121="Y"),0.25,0)</f>
        <v>0</v>
      </c>
      <c r="AM121" s="42"/>
      <c r="AN121" s="6">
        <f>IF(AND(AM121="Y",AO121="Y"),0.25,0)</f>
        <v>0</v>
      </c>
      <c r="AO121" s="42"/>
      <c r="AP121" s="6">
        <f>IF(AND(AO121="Y",AQ121="Y"),0.25,0)</f>
        <v>0</v>
      </c>
      <c r="AQ121" s="42"/>
      <c r="AR121" s="6">
        <f>IF(AND(AQ121="Y",AS121="Y"),0.25,0)</f>
        <v>0</v>
      </c>
      <c r="AS121" s="42"/>
      <c r="AT121" s="6">
        <f>IF(AND(AS121="Y",AU121="Y"),0.25,0)</f>
        <v>0</v>
      </c>
      <c r="AU121" s="42"/>
      <c r="AV121" s="6">
        <f>IF(AND(AU121="Y",AW121="Y"),0.25,0)</f>
        <v>0</v>
      </c>
      <c r="AW121" s="42"/>
      <c r="AX121" s="6">
        <f>IF(AND(AW121="Y",AY121="Y"),0.25,0)</f>
        <v>0</v>
      </c>
      <c r="AY121" s="42"/>
      <c r="AZ121" s="6">
        <f>IF(AND(AY121="Y",BA121="Y"),0.25,0)</f>
        <v>0</v>
      </c>
      <c r="BA121" s="42"/>
      <c r="BB121" s="18">
        <f>SUM(F121,H121,J121,L121,N121,P121,R121,T121,V121,X121,Z121,AB121,AD121,AF121,AH121,AJ121,AL121,AN121,AP121,AR121,AT121,AV121,AX121,AZ121)</f>
        <v>0</v>
      </c>
      <c r="BC121" s="89"/>
      <c r="BD121" s="20" t="str">
        <f t="shared" si="655"/>
        <v>confirm!</v>
      </c>
      <c r="BE121" s="9"/>
      <c r="BF121" s="9" t="s">
        <v>37</v>
      </c>
      <c r="BG121" s="42" t="s">
        <v>53</v>
      </c>
      <c r="BH121" s="91"/>
    </row>
    <row r="122" spans="1:60" ht="15.75" thickBot="1" x14ac:dyDescent="0.3">
      <c r="A122" s="118">
        <v>55</v>
      </c>
      <c r="B122" s="56"/>
      <c r="C122" s="32">
        <v>218</v>
      </c>
      <c r="D122" s="23" t="s">
        <v>42</v>
      </c>
      <c r="E122" s="42" t="s">
        <v>0</v>
      </c>
      <c r="F122" s="6">
        <f t="shared" ref="F122:F126" si="1032">IF(AND(E122="Y",G122="Y"),0.25,0)</f>
        <v>0.25</v>
      </c>
      <c r="G122" s="42" t="s">
        <v>0</v>
      </c>
      <c r="H122" s="6">
        <f t="shared" ref="H122:H126" si="1033">IF(AND(G122="Y",I122="Y"),0.25,0)</f>
        <v>0.25</v>
      </c>
      <c r="I122" s="42" t="s">
        <v>0</v>
      </c>
      <c r="J122" s="6">
        <f t="shared" ref="J122:J126" si="1034">IF(AND(I122="Y",K122="Y"),0.25,0)</f>
        <v>0.25</v>
      </c>
      <c r="K122" s="42" t="s">
        <v>0</v>
      </c>
      <c r="L122" s="6">
        <f t="shared" ref="L122:L126" si="1035">IF(AND(K122="Y",M122="Y"),0.25,0)</f>
        <v>0.25</v>
      </c>
      <c r="M122" s="42" t="s">
        <v>0</v>
      </c>
      <c r="N122" s="6">
        <f t="shared" ref="N122:N126" si="1036">IF(AND(M122="Y",O122="Y"),0.25,0)</f>
        <v>0.25</v>
      </c>
      <c r="O122" s="42" t="s">
        <v>0</v>
      </c>
      <c r="P122" s="6">
        <f t="shared" ref="P122:P126" si="1037">IF(AND(O122="Y",Q122="Y"),0.25,0)</f>
        <v>0.25</v>
      </c>
      <c r="Q122" s="42" t="s">
        <v>0</v>
      </c>
      <c r="R122" s="6">
        <f t="shared" ref="R122:R126" si="1038">IF(AND(Q122="Y",S122="Y"),0.25,0)</f>
        <v>0.25</v>
      </c>
      <c r="S122" s="42" t="s">
        <v>0</v>
      </c>
      <c r="T122" s="6">
        <f t="shared" ref="T122:T126" si="1039">IF(AND(S122="Y",U122="Y"),0.25,0)</f>
        <v>0.25</v>
      </c>
      <c r="U122" s="42" t="s">
        <v>0</v>
      </c>
      <c r="V122" s="6">
        <f t="shared" ref="V122:V126" si="1040">IF(AND(U122="Y",W122="Y"),0.25,0)</f>
        <v>0</v>
      </c>
      <c r="W122" s="42"/>
      <c r="X122" s="6">
        <f t="shared" ref="X122" si="1041">IF(AND(W122="Y",Y122="Y"),0.25,0)</f>
        <v>0</v>
      </c>
      <c r="Y122" s="42"/>
      <c r="Z122" s="6">
        <f t="shared" ref="Z122" si="1042">IF(AND(Y122="Y",AA122="Y"),0.25,0)</f>
        <v>0</v>
      </c>
      <c r="AA122" s="42"/>
      <c r="AB122" s="6">
        <f t="shared" ref="AB122" si="1043">IF(AND(AA122="Y",AC122="Y"),0.25,0)</f>
        <v>0</v>
      </c>
      <c r="AC122" s="42"/>
      <c r="AD122" s="6">
        <f t="shared" ref="AD122" si="1044">IF(AND(AC122="Y",AE122="Y"),0.25,0)</f>
        <v>0</v>
      </c>
      <c r="AE122" s="42"/>
      <c r="AF122" s="6">
        <f t="shared" ref="AF122" si="1045">IF(AND(AE122="Y",AG122="Y"),0.25,0)</f>
        <v>0</v>
      </c>
      <c r="AG122" s="42"/>
      <c r="AH122" s="6">
        <f t="shared" ref="AH122" si="1046">IF(AND(AG122="Y",AI122="Y"),0.25,0)</f>
        <v>0</v>
      </c>
      <c r="AI122" s="42"/>
      <c r="AJ122" s="6">
        <f t="shared" ref="AJ122" si="1047">IF(AND(AI122="Y",AK122="Y"),0.25,0)</f>
        <v>0</v>
      </c>
      <c r="AK122" s="42"/>
      <c r="AL122" s="6">
        <f t="shared" ref="AL122" si="1048">IF(AND(AK122="Y",AM122="Y"),0.25,0)</f>
        <v>0</v>
      </c>
      <c r="AM122" s="42"/>
      <c r="AN122" s="6">
        <f t="shared" ref="AN122" si="1049">IF(AND(AM122="Y",AO122="Y"),0.25,0)</f>
        <v>0</v>
      </c>
      <c r="AO122" s="42"/>
      <c r="AP122" s="6">
        <f t="shared" ref="AP122" si="1050">IF(AND(AO122="Y",AQ122="Y"),0.25,0)</f>
        <v>0</v>
      </c>
      <c r="AQ122" s="42"/>
      <c r="AR122" s="6">
        <f t="shared" ref="AR122" si="1051">IF(AND(AQ122="Y",AS122="Y"),0.25,0)</f>
        <v>0</v>
      </c>
      <c r="AS122" s="42"/>
      <c r="AT122" s="6">
        <f t="shared" ref="AT122" si="1052">IF(AND(AS122="Y",AU122="Y"),0.25,0)</f>
        <v>0</v>
      </c>
      <c r="AU122" s="42"/>
      <c r="AV122" s="6">
        <f t="shared" ref="AV122" si="1053">IF(AND(AU122="Y",AW122="Y"),0.25,0)</f>
        <v>0</v>
      </c>
      <c r="AW122" s="42"/>
      <c r="AX122" s="6">
        <f t="shared" ref="AX122" si="1054">IF(AND(AW122="Y",AY122="Y"),0.25,0)</f>
        <v>0</v>
      </c>
      <c r="AY122" s="42"/>
      <c r="AZ122" s="6">
        <f t="shared" ref="AZ122" si="1055">IF(AND(AY122="Y",BA122="Y"),0.25,0)</f>
        <v>0</v>
      </c>
      <c r="BA122" s="42"/>
      <c r="BB122" s="18">
        <f t="shared" ref="BB122" si="1056">SUM(F122,H122,J122,L122,N122,P122,R122,T122,V122,X122,Z122,AB122,AD122,AF122,AH122,AJ122,AL122,AN122,AP122,AR122,AT122,AV122,AX122,AZ122)</f>
        <v>2</v>
      </c>
      <c r="BC122" s="88" t="str">
        <f>IF(BB122&gt;=2,IF(BB123&gt;=2,"Y","")," ")</f>
        <v>Y</v>
      </c>
      <c r="BD122" s="20" t="str">
        <f t="shared" si="655"/>
        <v/>
      </c>
      <c r="BE122" s="9"/>
      <c r="BF122" s="9"/>
      <c r="BG122" s="42"/>
      <c r="BH122" s="90" t="str">
        <f t="shared" ref="BH122" si="1057">IF(BG122="YES",IF(BG123="YES","YES","")," ")</f>
        <v xml:space="preserve"> </v>
      </c>
    </row>
    <row r="123" spans="1:60" ht="15.75" thickBot="1" x14ac:dyDescent="0.3">
      <c r="A123" s="119"/>
      <c r="B123" s="57"/>
      <c r="C123" s="31"/>
      <c r="D123" s="24" t="s">
        <v>43</v>
      </c>
      <c r="E123" s="42" t="s">
        <v>0</v>
      </c>
      <c r="F123" s="6">
        <f t="shared" si="1032"/>
        <v>0.25</v>
      </c>
      <c r="G123" s="42" t="s">
        <v>0</v>
      </c>
      <c r="H123" s="6">
        <f t="shared" si="1033"/>
        <v>0.25</v>
      </c>
      <c r="I123" s="42" t="s">
        <v>0</v>
      </c>
      <c r="J123" s="6">
        <f t="shared" si="1034"/>
        <v>0.25</v>
      </c>
      <c r="K123" s="42" t="s">
        <v>0</v>
      </c>
      <c r="L123" s="6">
        <f t="shared" si="1035"/>
        <v>0.25</v>
      </c>
      <c r="M123" s="42" t="s">
        <v>0</v>
      </c>
      <c r="N123" s="6">
        <f t="shared" si="1036"/>
        <v>0.25</v>
      </c>
      <c r="O123" s="42" t="s">
        <v>0</v>
      </c>
      <c r="P123" s="6">
        <f t="shared" si="1037"/>
        <v>0.25</v>
      </c>
      <c r="Q123" s="42" t="s">
        <v>0</v>
      </c>
      <c r="R123" s="6">
        <f t="shared" si="1038"/>
        <v>0.25</v>
      </c>
      <c r="S123" s="42" t="s">
        <v>0</v>
      </c>
      <c r="T123" s="6">
        <f t="shared" si="1039"/>
        <v>0.25</v>
      </c>
      <c r="U123" s="42" t="s">
        <v>0</v>
      </c>
      <c r="V123" s="6">
        <f t="shared" si="1040"/>
        <v>0</v>
      </c>
      <c r="W123" s="42"/>
      <c r="X123" s="6">
        <f>IF(AND(W123="Y",Y123="Y"),0.25,0)</f>
        <v>0</v>
      </c>
      <c r="Y123" s="42"/>
      <c r="Z123" s="6">
        <f>IF(AND(Y123="Y",AA123="Y"),0.25,0)</f>
        <v>0</v>
      </c>
      <c r="AA123" s="42"/>
      <c r="AB123" s="6">
        <f>IF(AND(AA123="Y",AC123="Y"),0.25,0)</f>
        <v>0</v>
      </c>
      <c r="AC123" s="42"/>
      <c r="AD123" s="6">
        <f>IF(AND(AC123="Y",AE123="Y"),0.25,0)</f>
        <v>0</v>
      </c>
      <c r="AE123" s="42"/>
      <c r="AF123" s="6">
        <f>IF(AND(AE123="Y",AG123="Y"),0.25,0)</f>
        <v>0</v>
      </c>
      <c r="AG123" s="42"/>
      <c r="AH123" s="6">
        <f>IF(AND(AG123="Y",AI123="Y"),0.25,0)</f>
        <v>0</v>
      </c>
      <c r="AI123" s="42"/>
      <c r="AJ123" s="6">
        <f>IF(AND(AI123="Y",AK123="Y"),0.25,0)</f>
        <v>0</v>
      </c>
      <c r="AK123" s="42"/>
      <c r="AL123" s="6">
        <f>IF(AND(AK123="Y",AM123="Y"),0.25,0)</f>
        <v>0</v>
      </c>
      <c r="AM123" s="42"/>
      <c r="AN123" s="6">
        <f>IF(AND(AM123="Y",AO123="Y"),0.25,0)</f>
        <v>0</v>
      </c>
      <c r="AO123" s="42"/>
      <c r="AP123" s="6">
        <f>IF(AND(AO123="Y",AQ123="Y"),0.25,0)</f>
        <v>0</v>
      </c>
      <c r="AQ123" s="42"/>
      <c r="AR123" s="6">
        <f>IF(AND(AQ123="Y",AS123="Y"),0.25,0)</f>
        <v>0</v>
      </c>
      <c r="AS123" s="42"/>
      <c r="AT123" s="6">
        <f>IF(AND(AS123="Y",AU123="Y"),0.25,0)</f>
        <v>0</v>
      </c>
      <c r="AU123" s="42"/>
      <c r="AV123" s="6">
        <f>IF(AND(AU123="Y",AW123="Y"),0.25,0)</f>
        <v>0</v>
      </c>
      <c r="AW123" s="42"/>
      <c r="AX123" s="6">
        <f>IF(AND(AW123="Y",AY123="Y"),0.25,0)</f>
        <v>0</v>
      </c>
      <c r="AY123" s="42"/>
      <c r="AZ123" s="6">
        <f>IF(AND(AY123="Y",BA123="Y"),0.25,0)</f>
        <v>0</v>
      </c>
      <c r="BA123" s="42"/>
      <c r="BB123" s="18">
        <f>SUM(F123,H123,J123,L123,N123,P123,R123,T123,V123,X123,Z123,AB123,AD123,AF123,AH123,AJ123,AL123,AN123,AP123,AR123,AT123,AV123,AX123,AZ123)</f>
        <v>2</v>
      </c>
      <c r="BC123" s="89"/>
      <c r="BD123" s="20" t="str">
        <f t="shared" si="655"/>
        <v/>
      </c>
      <c r="BE123" s="9"/>
      <c r="BF123" s="9" t="s">
        <v>38</v>
      </c>
      <c r="BG123" s="42"/>
      <c r="BH123" s="91"/>
    </row>
    <row r="124" spans="1:60" ht="15.75" thickBot="1" x14ac:dyDescent="0.3">
      <c r="A124" s="118">
        <v>56</v>
      </c>
      <c r="B124" s="56"/>
      <c r="C124" s="32">
        <v>219</v>
      </c>
      <c r="D124" s="23" t="s">
        <v>42</v>
      </c>
      <c r="E124" s="42" t="s">
        <v>0</v>
      </c>
      <c r="F124" s="6">
        <f t="shared" si="1032"/>
        <v>0.25</v>
      </c>
      <c r="G124" s="42" t="s">
        <v>0</v>
      </c>
      <c r="H124" s="6">
        <f t="shared" si="1033"/>
        <v>0.25</v>
      </c>
      <c r="I124" s="42" t="s">
        <v>0</v>
      </c>
      <c r="J124" s="6">
        <f t="shared" si="1034"/>
        <v>0.25</v>
      </c>
      <c r="K124" s="42" t="s">
        <v>0</v>
      </c>
      <c r="L124" s="6">
        <f t="shared" si="1035"/>
        <v>0.25</v>
      </c>
      <c r="M124" s="42" t="s">
        <v>0</v>
      </c>
      <c r="N124" s="6">
        <f t="shared" si="1036"/>
        <v>0.25</v>
      </c>
      <c r="O124" s="42" t="s">
        <v>0</v>
      </c>
      <c r="P124" s="6">
        <f t="shared" si="1037"/>
        <v>0.25</v>
      </c>
      <c r="Q124" s="42" t="s">
        <v>0</v>
      </c>
      <c r="R124" s="6">
        <f t="shared" si="1038"/>
        <v>0.25</v>
      </c>
      <c r="S124" s="42" t="s">
        <v>0</v>
      </c>
      <c r="T124" s="6">
        <f t="shared" si="1039"/>
        <v>0.25</v>
      </c>
      <c r="U124" s="42" t="s">
        <v>0</v>
      </c>
      <c r="V124" s="6">
        <f t="shared" si="1040"/>
        <v>0</v>
      </c>
      <c r="W124" s="42"/>
      <c r="X124" s="6">
        <f t="shared" ref="X124" si="1058">IF(AND(W124="Y",Y124="Y"),0.25,0)</f>
        <v>0</v>
      </c>
      <c r="Y124" s="42"/>
      <c r="Z124" s="6">
        <f t="shared" ref="Z124" si="1059">IF(AND(Y124="Y",AA124="Y"),0.25,0)</f>
        <v>0</v>
      </c>
      <c r="AA124" s="42"/>
      <c r="AB124" s="6">
        <f t="shared" ref="AB124" si="1060">IF(AND(AA124="Y",AC124="Y"),0.25,0)</f>
        <v>0</v>
      </c>
      <c r="AC124" s="42"/>
      <c r="AD124" s="6">
        <f t="shared" ref="AD124" si="1061">IF(AND(AC124="Y",AE124="Y"),0.25,0)</f>
        <v>0</v>
      </c>
      <c r="AE124" s="42"/>
      <c r="AF124" s="6">
        <f t="shared" ref="AF124" si="1062">IF(AND(AE124="Y",AG124="Y"),0.25,0)</f>
        <v>0</v>
      </c>
      <c r="AG124" s="42"/>
      <c r="AH124" s="6">
        <f t="shared" ref="AH124" si="1063">IF(AND(AG124="Y",AI124="Y"),0.25,0)</f>
        <v>0</v>
      </c>
      <c r="AI124" s="42"/>
      <c r="AJ124" s="6">
        <f t="shared" ref="AJ124" si="1064">IF(AND(AI124="Y",AK124="Y"),0.25,0)</f>
        <v>0</v>
      </c>
      <c r="AK124" s="42"/>
      <c r="AL124" s="6">
        <f t="shared" ref="AL124" si="1065">IF(AND(AK124="Y",AM124="Y"),0.25,0)</f>
        <v>0</v>
      </c>
      <c r="AM124" s="42"/>
      <c r="AN124" s="6">
        <f t="shared" ref="AN124" si="1066">IF(AND(AM124="Y",AO124="Y"),0.25,0)</f>
        <v>0</v>
      </c>
      <c r="AO124" s="42"/>
      <c r="AP124" s="6">
        <f t="shared" ref="AP124" si="1067">IF(AND(AO124="Y",AQ124="Y"),0.25,0)</f>
        <v>0</v>
      </c>
      <c r="AQ124" s="42"/>
      <c r="AR124" s="6">
        <f t="shared" ref="AR124" si="1068">IF(AND(AQ124="Y",AS124="Y"),0.25,0)</f>
        <v>0</v>
      </c>
      <c r="AS124" s="42"/>
      <c r="AT124" s="6">
        <f t="shared" ref="AT124" si="1069">IF(AND(AS124="Y",AU124="Y"),0.25,0)</f>
        <v>0</v>
      </c>
      <c r="AU124" s="42"/>
      <c r="AV124" s="6">
        <f t="shared" ref="AV124" si="1070">IF(AND(AU124="Y",AW124="Y"),0.25,0)</f>
        <v>0</v>
      </c>
      <c r="AW124" s="42"/>
      <c r="AX124" s="6">
        <f t="shared" ref="AX124" si="1071">IF(AND(AW124="Y",AY124="Y"),0.25,0)</f>
        <v>0</v>
      </c>
      <c r="AY124" s="42"/>
      <c r="AZ124" s="6">
        <f t="shared" ref="AZ124" si="1072">IF(AND(AY124="Y",BA124="Y"),0.25,0)</f>
        <v>0</v>
      </c>
      <c r="BA124" s="42"/>
      <c r="BB124" s="18">
        <f t="shared" ref="BB124" si="1073">SUM(F124,H124,J124,L124,N124,P124,R124,T124,V124,X124,Z124,AB124,AD124,AF124,AH124,AJ124,AL124,AN124,AP124,AR124,AT124,AV124,AX124,AZ124)</f>
        <v>2</v>
      </c>
      <c r="BC124" s="88" t="str">
        <f>IF(BB124&gt;=2,IF(BB125&gt;=2,"Y","")," ")</f>
        <v>Y</v>
      </c>
      <c r="BD124" s="20" t="str">
        <f t="shared" si="655"/>
        <v/>
      </c>
      <c r="BE124" s="9"/>
      <c r="BF124" s="9"/>
      <c r="BG124" s="42"/>
      <c r="BH124" s="90" t="str">
        <f t="shared" ref="BH124" si="1074">IF(BG124="YES",IF(BG125="YES","YES","")," ")</f>
        <v xml:space="preserve"> </v>
      </c>
    </row>
    <row r="125" spans="1:60" ht="15.75" thickBot="1" x14ac:dyDescent="0.3">
      <c r="A125" s="119"/>
      <c r="B125" s="57"/>
      <c r="C125" s="31"/>
      <c r="D125" s="24" t="s">
        <v>43</v>
      </c>
      <c r="E125" s="42" t="s">
        <v>0</v>
      </c>
      <c r="F125" s="6">
        <f t="shared" si="1032"/>
        <v>0.25</v>
      </c>
      <c r="G125" s="42" t="s">
        <v>0</v>
      </c>
      <c r="H125" s="6">
        <f t="shared" si="1033"/>
        <v>0.25</v>
      </c>
      <c r="I125" s="42" t="s">
        <v>0</v>
      </c>
      <c r="J125" s="6">
        <f t="shared" si="1034"/>
        <v>0.25</v>
      </c>
      <c r="K125" s="42" t="s">
        <v>0</v>
      </c>
      <c r="L125" s="6">
        <f t="shared" si="1035"/>
        <v>0.25</v>
      </c>
      <c r="M125" s="42" t="s">
        <v>0</v>
      </c>
      <c r="N125" s="6">
        <f t="shared" si="1036"/>
        <v>0.25</v>
      </c>
      <c r="O125" s="42" t="s">
        <v>0</v>
      </c>
      <c r="P125" s="6">
        <f t="shared" si="1037"/>
        <v>0.25</v>
      </c>
      <c r="Q125" s="42" t="s">
        <v>0</v>
      </c>
      <c r="R125" s="6">
        <f t="shared" si="1038"/>
        <v>0.25</v>
      </c>
      <c r="S125" s="42" t="s">
        <v>0</v>
      </c>
      <c r="T125" s="6">
        <f t="shared" si="1039"/>
        <v>0.25</v>
      </c>
      <c r="U125" s="42" t="s">
        <v>0</v>
      </c>
      <c r="V125" s="6">
        <f t="shared" si="1040"/>
        <v>0</v>
      </c>
      <c r="W125" s="42"/>
      <c r="X125" s="6">
        <f>IF(AND(W125="Y",Y125="Y"),0.25,0)</f>
        <v>0</v>
      </c>
      <c r="Y125" s="42"/>
      <c r="Z125" s="6">
        <f>IF(AND(Y125="Y",AA125="Y"),0.25,0)</f>
        <v>0</v>
      </c>
      <c r="AA125" s="42"/>
      <c r="AB125" s="6">
        <f>IF(AND(AA125="Y",AC125="Y"),0.25,0)</f>
        <v>0</v>
      </c>
      <c r="AC125" s="42"/>
      <c r="AD125" s="6">
        <f>IF(AND(AC125="Y",AE125="Y"),0.25,0)</f>
        <v>0</v>
      </c>
      <c r="AE125" s="42"/>
      <c r="AF125" s="6">
        <f>IF(AND(AE125="Y",AG125="Y"),0.25,0)</f>
        <v>0</v>
      </c>
      <c r="AG125" s="42"/>
      <c r="AH125" s="6">
        <f>IF(AND(AG125="Y",AI125="Y"),0.25,0)</f>
        <v>0</v>
      </c>
      <c r="AI125" s="42"/>
      <c r="AJ125" s="6">
        <f>IF(AND(AI125="Y",AK125="Y"),0.25,0)</f>
        <v>0</v>
      </c>
      <c r="AK125" s="42"/>
      <c r="AL125" s="6">
        <f>IF(AND(AK125="Y",AM125="Y"),0.25,0)</f>
        <v>0</v>
      </c>
      <c r="AM125" s="42"/>
      <c r="AN125" s="6">
        <f>IF(AND(AM125="Y",AO125="Y"),0.25,0)</f>
        <v>0</v>
      </c>
      <c r="AO125" s="42"/>
      <c r="AP125" s="6">
        <f>IF(AND(AO125="Y",AQ125="Y"),0.25,0)</f>
        <v>0</v>
      </c>
      <c r="AQ125" s="42"/>
      <c r="AR125" s="6">
        <f>IF(AND(AQ125="Y",AS125="Y"),0.25,0)</f>
        <v>0</v>
      </c>
      <c r="AS125" s="42"/>
      <c r="AT125" s="6">
        <f>IF(AND(AS125="Y",AU125="Y"),0.25,0)</f>
        <v>0</v>
      </c>
      <c r="AU125" s="42"/>
      <c r="AV125" s="6">
        <f>IF(AND(AU125="Y",AW125="Y"),0.25,0)</f>
        <v>0</v>
      </c>
      <c r="AW125" s="42"/>
      <c r="AX125" s="6">
        <f>IF(AND(AW125="Y",AY125="Y"),0.25,0)</f>
        <v>0</v>
      </c>
      <c r="AY125" s="42"/>
      <c r="AZ125" s="6">
        <f>IF(AND(AY125="Y",BA125="Y"),0.25,0)</f>
        <v>0</v>
      </c>
      <c r="BA125" s="42"/>
      <c r="BB125" s="18">
        <f>SUM(F125,H125,J125,L125,N125,P125,R125,T125,V125,X125,Z125,AB125,AD125,AF125,AH125,AJ125,AL125,AN125,AP125,AR125,AT125,AV125,AX125,AZ125)</f>
        <v>2</v>
      </c>
      <c r="BC125" s="89"/>
      <c r="BD125" s="20" t="str">
        <f t="shared" si="655"/>
        <v/>
      </c>
      <c r="BE125" s="9"/>
      <c r="BF125" s="9"/>
      <c r="BG125" s="42"/>
      <c r="BH125" s="91"/>
    </row>
    <row r="126" spans="1:60" ht="15.75" thickBot="1" x14ac:dyDescent="0.3">
      <c r="A126" s="118">
        <v>57</v>
      </c>
      <c r="B126" s="56"/>
      <c r="C126" s="32">
        <v>220</v>
      </c>
      <c r="D126" s="23" t="s">
        <v>42</v>
      </c>
      <c r="E126" s="42"/>
      <c r="F126" s="6">
        <f t="shared" si="1032"/>
        <v>0</v>
      </c>
      <c r="G126" s="42"/>
      <c r="H126" s="6">
        <f t="shared" si="1033"/>
        <v>0</v>
      </c>
      <c r="I126" s="42"/>
      <c r="J126" s="6">
        <f t="shared" si="1034"/>
        <v>0</v>
      </c>
      <c r="K126" s="42"/>
      <c r="L126" s="6">
        <f t="shared" si="1035"/>
        <v>0</v>
      </c>
      <c r="M126" s="42"/>
      <c r="N126" s="6">
        <f t="shared" si="1036"/>
        <v>0</v>
      </c>
      <c r="O126" s="42"/>
      <c r="P126" s="6">
        <f t="shared" si="1037"/>
        <v>0</v>
      </c>
      <c r="Q126" s="42"/>
      <c r="R126" s="6">
        <f t="shared" si="1038"/>
        <v>0</v>
      </c>
      <c r="S126" s="42"/>
      <c r="T126" s="6">
        <f t="shared" si="1039"/>
        <v>0</v>
      </c>
      <c r="U126" s="42"/>
      <c r="V126" s="6">
        <f t="shared" si="1040"/>
        <v>0</v>
      </c>
      <c r="W126" s="42"/>
      <c r="X126" s="6">
        <f t="shared" ref="X126" si="1075">IF(AND(W126="Y",Y126="Y"),0.25,0)</f>
        <v>0</v>
      </c>
      <c r="Y126" s="42" t="s">
        <v>0</v>
      </c>
      <c r="Z126" s="6">
        <f t="shared" ref="Z126" si="1076">IF(AND(Y126="Y",AA126="Y"),0.25,0)</f>
        <v>0.25</v>
      </c>
      <c r="AA126" s="42" t="s">
        <v>0</v>
      </c>
      <c r="AB126" s="6">
        <f t="shared" ref="AB126:AB130" si="1077">IF(AND(AA126="Y",AC126="Y"),0.25,0)</f>
        <v>0.25</v>
      </c>
      <c r="AC126" s="42" t="s">
        <v>0</v>
      </c>
      <c r="AD126" s="6">
        <f t="shared" ref="AD126:AD130" si="1078">IF(AND(AC126="Y",AE126="Y"),0.25,0)</f>
        <v>0.25</v>
      </c>
      <c r="AE126" s="42" t="s">
        <v>0</v>
      </c>
      <c r="AF126" s="6">
        <f t="shared" ref="AF126:AF130" si="1079">IF(AND(AE126="Y",AG126="Y"),0.25,0)</f>
        <v>0.25</v>
      </c>
      <c r="AG126" s="42" t="s">
        <v>0</v>
      </c>
      <c r="AH126" s="6">
        <f t="shared" ref="AH126:AH130" si="1080">IF(AND(AG126="Y",AI126="Y"),0.25,0)</f>
        <v>0.25</v>
      </c>
      <c r="AI126" s="42" t="s">
        <v>0</v>
      </c>
      <c r="AJ126" s="6">
        <f t="shared" ref="AJ126:AJ130" si="1081">IF(AND(AI126="Y",AK126="Y"),0.25,0)</f>
        <v>0.25</v>
      </c>
      <c r="AK126" s="42" t="s">
        <v>0</v>
      </c>
      <c r="AL126" s="6">
        <f t="shared" ref="AL126:AL128" si="1082">IF(AND(AK126="Y",AM126="Y"),0.25,0)</f>
        <v>0.25</v>
      </c>
      <c r="AM126" s="42" t="s">
        <v>0</v>
      </c>
      <c r="AN126" s="6">
        <f t="shared" ref="AN126:AN128" si="1083">IF(AND(AM126="Y",AO126="Y"),0.25,0)</f>
        <v>0.25</v>
      </c>
      <c r="AO126" s="42" t="s">
        <v>0</v>
      </c>
      <c r="AP126" s="6">
        <f t="shared" ref="AP126:AP127" si="1084">IF(AND(AO126="Y",AQ126="Y"),0.25,0)</f>
        <v>0.25</v>
      </c>
      <c r="AQ126" s="42" t="s">
        <v>0</v>
      </c>
      <c r="AR126" s="6">
        <f t="shared" ref="AR126" si="1085">IF(AND(AQ126="Y",AS126="Y"),0.25,0)</f>
        <v>0.25</v>
      </c>
      <c r="AS126" s="42" t="s">
        <v>0</v>
      </c>
      <c r="AT126" s="6">
        <f t="shared" ref="AT126" si="1086">IF(AND(AS126="Y",AU126="Y"),0.25,0)</f>
        <v>0</v>
      </c>
      <c r="AU126" s="42"/>
      <c r="AV126" s="6">
        <f t="shared" ref="AV126" si="1087">IF(AND(AU126="Y",AW126="Y"),0.25,0)</f>
        <v>0</v>
      </c>
      <c r="AW126" s="42"/>
      <c r="AX126" s="6">
        <f t="shared" ref="AX126" si="1088">IF(AND(AW126="Y",AY126="Y"),0.25,0)</f>
        <v>0</v>
      </c>
      <c r="AY126" s="42"/>
      <c r="AZ126" s="6">
        <f t="shared" ref="AZ126" si="1089">IF(AND(AY126="Y",BA126="Y"),0.25,0)</f>
        <v>0</v>
      </c>
      <c r="BA126" s="42"/>
      <c r="BB126" s="18">
        <f t="shared" ref="BB126" si="1090">SUM(F126,H126,J126,L126,N126,P126,R126,T126,V126,X126,Z126,AB126,AD126,AF126,AH126,AJ126,AL126,AN126,AP126,AR126,AT126,AV126,AX126,AZ126)</f>
        <v>2.5</v>
      </c>
      <c r="BC126" s="88" t="str">
        <f>IF(BB126&gt;=2,IF(BB127&gt;=2,"Y","")," ")</f>
        <v>Y</v>
      </c>
      <c r="BD126" s="20" t="str">
        <f t="shared" si="655"/>
        <v/>
      </c>
      <c r="BE126" s="9"/>
      <c r="BF126" s="9"/>
      <c r="BG126" s="42"/>
      <c r="BH126" s="90" t="str">
        <f t="shared" ref="BH126" si="1091">IF(BG126="YES",IF(BG127="YES","YES","")," ")</f>
        <v xml:space="preserve"> </v>
      </c>
    </row>
    <row r="127" spans="1:60" ht="15.75" thickBot="1" x14ac:dyDescent="0.3">
      <c r="A127" s="119"/>
      <c r="B127" s="57"/>
      <c r="C127" s="31"/>
      <c r="D127" s="24" t="s">
        <v>43</v>
      </c>
      <c r="E127" s="42"/>
      <c r="F127" s="6">
        <f>IF(AND(E127="Y",G127="Y"),0.25,0)</f>
        <v>0</v>
      </c>
      <c r="G127" s="42"/>
      <c r="H127" s="6">
        <f>IF(AND(G127="Y",I127="Y"),0.25,0)</f>
        <v>0</v>
      </c>
      <c r="I127" s="42"/>
      <c r="J127" s="6">
        <f>IF(AND(I127="Y",K127="Y"),0.25,0)</f>
        <v>0</v>
      </c>
      <c r="K127" s="42"/>
      <c r="L127" s="6">
        <f>IF(AND(K127="Y",M127="Y"),0.25,0)</f>
        <v>0</v>
      </c>
      <c r="M127" s="42"/>
      <c r="N127" s="6">
        <f>IF(AND(M127="Y",O127="Y"),0.25,0)</f>
        <v>0</v>
      </c>
      <c r="O127" s="42"/>
      <c r="P127" s="6">
        <f>IF(AND(O127="Y",Q127="Y"),0.25,0)</f>
        <v>0</v>
      </c>
      <c r="Q127" s="42"/>
      <c r="R127" s="6">
        <f>IF(AND(Q127="Y",S127="Y"),0.25,0)</f>
        <v>0</v>
      </c>
      <c r="S127" s="42"/>
      <c r="T127" s="6">
        <f>IF(AND(S127="Y",U127="Y"),0.25,0)</f>
        <v>0</v>
      </c>
      <c r="U127" s="42"/>
      <c r="V127" s="6">
        <f>IF(AND(U127="Y",W127="Y"),0.25,0)</f>
        <v>0</v>
      </c>
      <c r="W127" s="42"/>
      <c r="X127" s="6">
        <f>IF(AND(W127="Y",Y127="Y"),0.25,0)</f>
        <v>0</v>
      </c>
      <c r="Y127" s="42"/>
      <c r="Z127" s="6">
        <f>IF(AND(Y127="Y",AA127="Y"),0.25,0)</f>
        <v>0</v>
      </c>
      <c r="AA127" s="42" t="s">
        <v>0</v>
      </c>
      <c r="AB127" s="6">
        <f t="shared" si="1077"/>
        <v>0.25</v>
      </c>
      <c r="AC127" s="42" t="s">
        <v>0</v>
      </c>
      <c r="AD127" s="6">
        <f t="shared" si="1078"/>
        <v>0.25</v>
      </c>
      <c r="AE127" s="42" t="s">
        <v>0</v>
      </c>
      <c r="AF127" s="6">
        <f t="shared" si="1079"/>
        <v>0.25</v>
      </c>
      <c r="AG127" s="42" t="s">
        <v>0</v>
      </c>
      <c r="AH127" s="6">
        <f t="shared" si="1080"/>
        <v>0.25</v>
      </c>
      <c r="AI127" s="42" t="s">
        <v>0</v>
      </c>
      <c r="AJ127" s="6">
        <f t="shared" si="1081"/>
        <v>0.25</v>
      </c>
      <c r="AK127" s="42" t="s">
        <v>0</v>
      </c>
      <c r="AL127" s="6">
        <f t="shared" si="1082"/>
        <v>0.25</v>
      </c>
      <c r="AM127" s="42" t="s">
        <v>0</v>
      </c>
      <c r="AN127" s="6">
        <f t="shared" si="1083"/>
        <v>0.25</v>
      </c>
      <c r="AO127" s="42" t="s">
        <v>0</v>
      </c>
      <c r="AP127" s="6">
        <f t="shared" si="1084"/>
        <v>0.25</v>
      </c>
      <c r="AQ127" s="42" t="s">
        <v>0</v>
      </c>
      <c r="AR127" s="6">
        <f>IF(AND(AQ127="Y",AS127="Y"),0.25,0)</f>
        <v>0.25</v>
      </c>
      <c r="AS127" s="42" t="s">
        <v>0</v>
      </c>
      <c r="AT127" s="6">
        <f>IF(AND(AS127="Y",AU127="Y"),0.25,0)</f>
        <v>0.25</v>
      </c>
      <c r="AU127" s="42" t="s">
        <v>0</v>
      </c>
      <c r="AV127" s="6">
        <f>IF(AND(AU127="Y",AW127="Y"),0.25,0)</f>
        <v>0</v>
      </c>
      <c r="AW127" s="42"/>
      <c r="AX127" s="6">
        <f>IF(AND(AW127="Y",AY127="Y"),0.25,0)</f>
        <v>0</v>
      </c>
      <c r="AY127" s="42"/>
      <c r="AZ127" s="6">
        <f>IF(AND(AY127="Y",BA127="Y"),0.25,0)</f>
        <v>0</v>
      </c>
      <c r="BA127" s="42"/>
      <c r="BB127" s="18">
        <f>SUM(F127,H127,J127,L127,N127,P127,R127,T127,V127,X127,Z127,AB127,AD127,AF127,AH127,AJ127,AL127,AN127,AP127,AR127,AT127,AV127,AX127,AZ127)</f>
        <v>2.5</v>
      </c>
      <c r="BC127" s="89"/>
      <c r="BD127" s="20" t="str">
        <f t="shared" si="655"/>
        <v/>
      </c>
      <c r="BE127" s="9"/>
      <c r="BF127" s="9"/>
      <c r="BG127" s="42"/>
      <c r="BH127" s="91"/>
    </row>
    <row r="128" spans="1:60" ht="15.75" thickBot="1" x14ac:dyDescent="0.3">
      <c r="A128" s="118">
        <v>58</v>
      </c>
      <c r="B128" s="56"/>
      <c r="C128" s="32">
        <v>221</v>
      </c>
      <c r="D128" s="23" t="s">
        <v>42</v>
      </c>
      <c r="E128" s="42"/>
      <c r="F128" s="6">
        <f t="shared" ref="F128" si="1092">IF(AND(E128="Y",G128="Y"),0.25,0)</f>
        <v>0</v>
      </c>
      <c r="G128" s="42"/>
      <c r="H128" s="6">
        <f t="shared" ref="H128" si="1093">IF(AND(G128="Y",I128="Y"),0.25,0)</f>
        <v>0</v>
      </c>
      <c r="I128" s="42"/>
      <c r="J128" s="6">
        <f t="shared" ref="J128" si="1094">IF(AND(I128="Y",K128="Y"),0.25,0)</f>
        <v>0</v>
      </c>
      <c r="K128" s="42"/>
      <c r="L128" s="6">
        <f t="shared" ref="L128" si="1095">IF(AND(K128="Y",M128="Y"),0.25,0)</f>
        <v>0</v>
      </c>
      <c r="M128" s="42"/>
      <c r="N128" s="6">
        <f t="shared" ref="N128" si="1096">IF(AND(M128="Y",O128="Y"),0.25,0)</f>
        <v>0</v>
      </c>
      <c r="O128" s="42"/>
      <c r="P128" s="6">
        <f t="shared" ref="P128" si="1097">IF(AND(O128="Y",Q128="Y"),0.25,0)</f>
        <v>0</v>
      </c>
      <c r="Q128" s="42"/>
      <c r="R128" s="6">
        <f t="shared" ref="R128" si="1098">IF(AND(Q128="Y",S128="Y"),0.25,0)</f>
        <v>0</v>
      </c>
      <c r="S128" s="42"/>
      <c r="T128" s="6">
        <f t="shared" ref="T128" si="1099">IF(AND(S128="Y",U128="Y"),0.25,0)</f>
        <v>0</v>
      </c>
      <c r="U128" s="42" t="s">
        <v>0</v>
      </c>
      <c r="V128" s="6">
        <f t="shared" ref="V128:V130" si="1100">IF(AND(U128="Y",W128="Y"),0.25,0)</f>
        <v>0.25</v>
      </c>
      <c r="W128" s="42" t="s">
        <v>0</v>
      </c>
      <c r="X128" s="6">
        <f t="shared" ref="X128:X130" si="1101">IF(AND(W128="Y",Y128="Y"),0.25,0)</f>
        <v>0.25</v>
      </c>
      <c r="Y128" s="42" t="s">
        <v>0</v>
      </c>
      <c r="Z128" s="6">
        <f t="shared" ref="Z128:Z130" si="1102">IF(AND(Y128="Y",AA128="Y"),0.25,0)</f>
        <v>0.25</v>
      </c>
      <c r="AA128" s="42" t="s">
        <v>0</v>
      </c>
      <c r="AB128" s="6">
        <f t="shared" si="1077"/>
        <v>0.25</v>
      </c>
      <c r="AC128" s="42" t="s">
        <v>0</v>
      </c>
      <c r="AD128" s="6">
        <f t="shared" si="1078"/>
        <v>0.25</v>
      </c>
      <c r="AE128" s="42" t="s">
        <v>0</v>
      </c>
      <c r="AF128" s="6">
        <f t="shared" si="1079"/>
        <v>0.25</v>
      </c>
      <c r="AG128" s="42" t="s">
        <v>0</v>
      </c>
      <c r="AH128" s="6">
        <f t="shared" si="1080"/>
        <v>0.25</v>
      </c>
      <c r="AI128" s="42" t="s">
        <v>0</v>
      </c>
      <c r="AJ128" s="6">
        <f t="shared" si="1081"/>
        <v>0.25</v>
      </c>
      <c r="AK128" s="42" t="s">
        <v>0</v>
      </c>
      <c r="AL128" s="6">
        <f t="shared" si="1082"/>
        <v>0.25</v>
      </c>
      <c r="AM128" s="42" t="s">
        <v>0</v>
      </c>
      <c r="AN128" s="6">
        <f t="shared" si="1083"/>
        <v>0</v>
      </c>
      <c r="AO128" s="42"/>
      <c r="AP128" s="6">
        <f t="shared" ref="AP128" si="1103">IF(AND(AO128="Y",AQ128="Y"),0.25,0)</f>
        <v>0</v>
      </c>
      <c r="AQ128" s="42"/>
      <c r="AR128" s="6">
        <f t="shared" ref="AR128" si="1104">IF(AND(AQ128="Y",AS128="Y"),0.25,0)</f>
        <v>0</v>
      </c>
      <c r="AS128" s="42"/>
      <c r="AT128" s="6">
        <f t="shared" ref="AT128" si="1105">IF(AND(AS128="Y",AU128="Y"),0.25,0)</f>
        <v>0</v>
      </c>
      <c r="AU128" s="42"/>
      <c r="AV128" s="6">
        <f t="shared" ref="AV128" si="1106">IF(AND(AU128="Y",AW128="Y"),0.25,0)</f>
        <v>0</v>
      </c>
      <c r="AW128" s="42"/>
      <c r="AX128" s="6">
        <f t="shared" ref="AX128" si="1107">IF(AND(AW128="Y",AY128="Y"),0.25,0)</f>
        <v>0</v>
      </c>
      <c r="AY128" s="42"/>
      <c r="AZ128" s="6">
        <f t="shared" ref="AZ128" si="1108">IF(AND(AY128="Y",BA128="Y"),0.25,0)</f>
        <v>0</v>
      </c>
      <c r="BA128" s="42"/>
      <c r="BB128" s="18">
        <f t="shared" ref="BB128" si="1109">SUM(F128,H128,J128,L128,N128,P128,R128,T128,V128,X128,Z128,AB128,AD128,AF128,AH128,AJ128,AL128,AN128,AP128,AR128,AT128,AV128,AX128,AZ128)</f>
        <v>2.25</v>
      </c>
      <c r="BC128" s="88" t="str">
        <f>IF(BB128&gt;=2,IF(BB129&gt;=2,"Y","")," ")</f>
        <v>Y</v>
      </c>
      <c r="BD128" s="20" t="str">
        <f t="shared" si="655"/>
        <v/>
      </c>
      <c r="BE128" s="9"/>
      <c r="BF128" s="9"/>
      <c r="BG128" s="42"/>
      <c r="BH128" s="90" t="str">
        <f t="shared" ref="BH128" si="1110">IF(BG128="YES",IF(BG129="YES","YES","")," ")</f>
        <v xml:space="preserve"> </v>
      </c>
    </row>
    <row r="129" spans="1:60" ht="15.75" thickBot="1" x14ac:dyDescent="0.3">
      <c r="A129" s="119"/>
      <c r="B129" s="57"/>
      <c r="C129" s="31"/>
      <c r="D129" s="24" t="s">
        <v>43</v>
      </c>
      <c r="E129" s="42"/>
      <c r="F129" s="6">
        <f>IF(AND(E129="Y",G129="Y"),0.25,0)</f>
        <v>0</v>
      </c>
      <c r="G129" s="42"/>
      <c r="H129" s="6">
        <f>IF(AND(G129="Y",I129="Y"),0.25,0)</f>
        <v>0</v>
      </c>
      <c r="I129" s="42"/>
      <c r="J129" s="6">
        <f>IF(AND(I129="Y",K129="Y"),0.25,0)</f>
        <v>0</v>
      </c>
      <c r="K129" s="42"/>
      <c r="L129" s="6">
        <f>IF(AND(K129="Y",M129="Y"),0.25,0)</f>
        <v>0</v>
      </c>
      <c r="M129" s="42"/>
      <c r="N129" s="6">
        <f>IF(AND(M129="Y",O129="Y"),0.25,0)</f>
        <v>0</v>
      </c>
      <c r="O129" s="42"/>
      <c r="P129" s="6">
        <f>IF(AND(O129="Y",Q129="Y"),0.25,0)</f>
        <v>0</v>
      </c>
      <c r="Q129" s="42"/>
      <c r="R129" s="6">
        <f>IF(AND(Q129="Y",S129="Y"),0.25,0)</f>
        <v>0</v>
      </c>
      <c r="S129" s="42"/>
      <c r="T129" s="6">
        <f>IF(AND(S129="Y",U129="Y"),0.25,0)</f>
        <v>0</v>
      </c>
      <c r="U129" s="42" t="s">
        <v>0</v>
      </c>
      <c r="V129" s="6">
        <f t="shared" si="1100"/>
        <v>0.25</v>
      </c>
      <c r="W129" s="42" t="s">
        <v>0</v>
      </c>
      <c r="X129" s="6">
        <f t="shared" si="1101"/>
        <v>0.25</v>
      </c>
      <c r="Y129" s="42" t="s">
        <v>0</v>
      </c>
      <c r="Z129" s="6">
        <f t="shared" si="1102"/>
        <v>0.25</v>
      </c>
      <c r="AA129" s="42" t="s">
        <v>0</v>
      </c>
      <c r="AB129" s="6">
        <f t="shared" si="1077"/>
        <v>0.25</v>
      </c>
      <c r="AC129" s="42" t="s">
        <v>0</v>
      </c>
      <c r="AD129" s="6">
        <f t="shared" si="1078"/>
        <v>0.25</v>
      </c>
      <c r="AE129" s="42" t="s">
        <v>0</v>
      </c>
      <c r="AF129" s="6">
        <f t="shared" si="1079"/>
        <v>0.25</v>
      </c>
      <c r="AG129" s="42" t="s">
        <v>0</v>
      </c>
      <c r="AH129" s="6">
        <f t="shared" si="1080"/>
        <v>0.25</v>
      </c>
      <c r="AI129" s="42" t="s">
        <v>0</v>
      </c>
      <c r="AJ129" s="6">
        <f t="shared" si="1081"/>
        <v>0.25</v>
      </c>
      <c r="AK129" s="42" t="s">
        <v>0</v>
      </c>
      <c r="AL129" s="6">
        <f>IF(AND(AK129="Y",AM129="Y"),0.25,0)</f>
        <v>0.25</v>
      </c>
      <c r="AM129" s="42" t="s">
        <v>0</v>
      </c>
      <c r="AN129" s="6">
        <f>IF(AND(AM129="Y",AO129="Y"),0.25,0)</f>
        <v>0.25</v>
      </c>
      <c r="AO129" s="42" t="s">
        <v>0</v>
      </c>
      <c r="AP129" s="6">
        <f>IF(AND(AO129="Y",AQ129="Y"),0.25,0)</f>
        <v>0</v>
      </c>
      <c r="AQ129" s="42"/>
      <c r="AR129" s="6">
        <f>IF(AND(AQ129="Y",AS129="Y"),0.25,0)</f>
        <v>0</v>
      </c>
      <c r="AS129" s="42"/>
      <c r="AT129" s="6">
        <f>IF(AND(AS129="Y",AU129="Y"),0.25,0)</f>
        <v>0</v>
      </c>
      <c r="AU129" s="42"/>
      <c r="AV129" s="6">
        <f>IF(AND(AU129="Y",AW129="Y"),0.25,0)</f>
        <v>0</v>
      </c>
      <c r="AW129" s="42"/>
      <c r="AX129" s="6">
        <f>IF(AND(AW129="Y",AY129="Y"),0.25,0)</f>
        <v>0</v>
      </c>
      <c r="AY129" s="42"/>
      <c r="AZ129" s="6">
        <f>IF(AND(AY129="Y",BA129="Y"),0.25,0)</f>
        <v>0</v>
      </c>
      <c r="BA129" s="42"/>
      <c r="BB129" s="18">
        <f>SUM(F129,H129,J129,L129,N129,P129,R129,T129,V129,X129,Z129,AB129,AD129,AF129,AH129,AJ129,AL129,AN129,AP129,AR129,AT129,AV129,AX129,AZ129)</f>
        <v>2.5</v>
      </c>
      <c r="BC129" s="89"/>
      <c r="BD129" s="20" t="str">
        <f t="shared" si="655"/>
        <v/>
      </c>
      <c r="BE129" s="9"/>
      <c r="BF129" s="9" t="s">
        <v>38</v>
      </c>
      <c r="BG129" s="42"/>
      <c r="BH129" s="91"/>
    </row>
    <row r="130" spans="1:60" ht="15.75" thickBot="1" x14ac:dyDescent="0.3">
      <c r="A130" s="118">
        <v>59</v>
      </c>
      <c r="B130" s="56"/>
      <c r="C130" s="32">
        <v>222</v>
      </c>
      <c r="D130" s="23" t="s">
        <v>42</v>
      </c>
      <c r="E130" s="42" t="s">
        <v>0</v>
      </c>
      <c r="F130" s="6">
        <f t="shared" ref="F130" si="1111">IF(AND(E130="Y",G130="Y"),0.25,0)</f>
        <v>0.25</v>
      </c>
      <c r="G130" s="42" t="s">
        <v>0</v>
      </c>
      <c r="H130" s="6">
        <f t="shared" ref="H130" si="1112">IF(AND(G130="Y",I130="Y"),0.25,0)</f>
        <v>0.25</v>
      </c>
      <c r="I130" s="42" t="s">
        <v>0</v>
      </c>
      <c r="J130" s="6">
        <f t="shared" ref="J130" si="1113">IF(AND(I130="Y",K130="Y"),0.25,0)</f>
        <v>0.25</v>
      </c>
      <c r="K130" s="42" t="s">
        <v>0</v>
      </c>
      <c r="L130" s="6">
        <f t="shared" ref="L130" si="1114">IF(AND(K130="Y",M130="Y"),0.25,0)</f>
        <v>0.25</v>
      </c>
      <c r="M130" s="42" t="s">
        <v>0</v>
      </c>
      <c r="N130" s="6">
        <f t="shared" ref="N130" si="1115">IF(AND(M130="Y",O130="Y"),0.25,0)</f>
        <v>0.25</v>
      </c>
      <c r="O130" s="42" t="s">
        <v>0</v>
      </c>
      <c r="P130" s="6">
        <f t="shared" ref="P130" si="1116">IF(AND(O130="Y",Q130="Y"),0.25,0)</f>
        <v>0.25</v>
      </c>
      <c r="Q130" s="42" t="s">
        <v>0</v>
      </c>
      <c r="R130" s="6">
        <f t="shared" ref="R130" si="1117">IF(AND(Q130="Y",S130="Y"),0.25,0)</f>
        <v>0.25</v>
      </c>
      <c r="S130" s="42" t="s">
        <v>0</v>
      </c>
      <c r="T130" s="6">
        <f t="shared" ref="T130" si="1118">IF(AND(S130="Y",U130="Y"),0.25,0)</f>
        <v>0.25</v>
      </c>
      <c r="U130" s="42" t="s">
        <v>0</v>
      </c>
      <c r="V130" s="6">
        <f t="shared" si="1100"/>
        <v>0.25</v>
      </c>
      <c r="W130" s="42" t="s">
        <v>0</v>
      </c>
      <c r="X130" s="6">
        <f t="shared" si="1101"/>
        <v>0.25</v>
      </c>
      <c r="Y130" s="42" t="s">
        <v>0</v>
      </c>
      <c r="Z130" s="6">
        <f t="shared" si="1102"/>
        <v>0.25</v>
      </c>
      <c r="AA130" s="42" t="s">
        <v>0</v>
      </c>
      <c r="AB130" s="6">
        <f t="shared" si="1077"/>
        <v>0</v>
      </c>
      <c r="AC130" s="42"/>
      <c r="AD130" s="6">
        <f t="shared" si="1078"/>
        <v>0</v>
      </c>
      <c r="AE130" s="42"/>
      <c r="AF130" s="6">
        <f t="shared" si="1079"/>
        <v>0</v>
      </c>
      <c r="AG130" s="42"/>
      <c r="AH130" s="6">
        <f t="shared" si="1080"/>
        <v>0</v>
      </c>
      <c r="AI130" s="42"/>
      <c r="AJ130" s="6">
        <f t="shared" si="1081"/>
        <v>0</v>
      </c>
      <c r="AK130" s="42"/>
      <c r="AL130" s="6">
        <f t="shared" ref="AL130" si="1119">IF(AND(AK130="Y",AM130="Y"),0.25,0)</f>
        <v>0</v>
      </c>
      <c r="AM130" s="42"/>
      <c r="AN130" s="6">
        <f t="shared" ref="AN130" si="1120">IF(AND(AM130="Y",AO130="Y"),0.25,0)</f>
        <v>0</v>
      </c>
      <c r="AO130" s="42"/>
      <c r="AP130" s="6">
        <f t="shared" ref="AP130" si="1121">IF(AND(AO130="Y",AQ130="Y"),0.25,0)</f>
        <v>0</v>
      </c>
      <c r="AQ130" s="42"/>
      <c r="AR130" s="6">
        <f t="shared" ref="AR130" si="1122">IF(AND(AQ130="Y",AS130="Y"),0.25,0)</f>
        <v>0</v>
      </c>
      <c r="AS130" s="42"/>
      <c r="AT130" s="6">
        <f t="shared" ref="AT130" si="1123">IF(AND(AS130="Y",AU130="Y"),0.25,0)</f>
        <v>0</v>
      </c>
      <c r="AU130" s="42"/>
      <c r="AV130" s="6">
        <f t="shared" ref="AV130" si="1124">IF(AND(AU130="Y",AW130="Y"),0.25,0)</f>
        <v>0</v>
      </c>
      <c r="AW130" s="42"/>
      <c r="AX130" s="6">
        <f t="shared" ref="AX130" si="1125">IF(AND(AW130="Y",AY130="Y"),0.25,0)</f>
        <v>0</v>
      </c>
      <c r="AY130" s="42"/>
      <c r="AZ130" s="6">
        <f t="shared" ref="AZ130" si="1126">IF(AND(AY130="Y",BA130="Y"),0.25,0)</f>
        <v>0</v>
      </c>
      <c r="BA130" s="42"/>
      <c r="BB130" s="18">
        <f t="shared" ref="BB130" si="1127">SUM(F130,H130,J130,L130,N130,P130,R130,T130,V130,X130,Z130,AB130,AD130,AF130,AH130,AJ130,AL130,AN130,AP130,AR130,AT130,AV130,AX130,AZ130)</f>
        <v>2.75</v>
      </c>
      <c r="BC130" s="88" t="str">
        <f>IF(BB130&gt;=2,IF(BB131&gt;=2,"Y","")," ")</f>
        <v>Y</v>
      </c>
      <c r="BD130" s="20" t="str">
        <f t="shared" si="655"/>
        <v/>
      </c>
      <c r="BE130" s="9"/>
      <c r="BF130" s="9"/>
      <c r="BG130" s="42"/>
      <c r="BH130" s="90" t="str">
        <f t="shared" ref="BH130" si="1128">IF(BG130="YES",IF(BG131="YES","YES","")," ")</f>
        <v xml:space="preserve"> </v>
      </c>
    </row>
    <row r="131" spans="1:60" ht="15.75" thickBot="1" x14ac:dyDescent="0.3">
      <c r="A131" s="119"/>
      <c r="B131" s="57"/>
      <c r="C131" s="31"/>
      <c r="D131" s="24" t="s">
        <v>43</v>
      </c>
      <c r="E131" s="42"/>
      <c r="F131" s="6">
        <f>IF(AND(E131="Y",G131="Y"),0.25,0)</f>
        <v>0</v>
      </c>
      <c r="G131" s="42" t="s">
        <v>0</v>
      </c>
      <c r="H131" s="6">
        <f>IF(AND(G131="Y",I131="Y"),0.25,0)</f>
        <v>0.25</v>
      </c>
      <c r="I131" s="42" t="s">
        <v>0</v>
      </c>
      <c r="J131" s="6">
        <f>IF(AND(I131="Y",K131="Y"),0.25,0)</f>
        <v>0.25</v>
      </c>
      <c r="K131" s="42" t="s">
        <v>0</v>
      </c>
      <c r="L131" s="6">
        <f>IF(AND(K131="Y",M131="Y"),0.25,0)</f>
        <v>0.25</v>
      </c>
      <c r="M131" s="42" t="s">
        <v>0</v>
      </c>
      <c r="N131" s="6">
        <f>IF(AND(M131="Y",O131="Y"),0.25,0)</f>
        <v>0.25</v>
      </c>
      <c r="O131" s="42" t="s">
        <v>0</v>
      </c>
      <c r="P131" s="6">
        <f>IF(AND(O131="Y",Q131="Y"),0.25,0)</f>
        <v>0.25</v>
      </c>
      <c r="Q131" s="42" t="s">
        <v>0</v>
      </c>
      <c r="R131" s="6">
        <f>IF(AND(Q131="Y",S131="Y"),0.25,0)</f>
        <v>0.25</v>
      </c>
      <c r="S131" s="42" t="s">
        <v>0</v>
      </c>
      <c r="T131" s="6">
        <f>IF(AND(S131="Y",U131="Y"),0.25,0)</f>
        <v>0.25</v>
      </c>
      <c r="U131" s="42" t="s">
        <v>0</v>
      </c>
      <c r="V131" s="6">
        <f>IF(AND(U131="Y",W131="Y"),0.25,0)</f>
        <v>0.25</v>
      </c>
      <c r="W131" s="42" t="s">
        <v>0</v>
      </c>
      <c r="X131" s="6">
        <f>IF(AND(W131="Y",Y131="Y"),0.25,0)</f>
        <v>0.25</v>
      </c>
      <c r="Y131" s="42" t="s">
        <v>0</v>
      </c>
      <c r="Z131" s="6">
        <f>IF(AND(Y131="Y",AA131="Y"),0.25,0)</f>
        <v>0.25</v>
      </c>
      <c r="AA131" s="42" t="s">
        <v>0</v>
      </c>
      <c r="AB131" s="6">
        <f>IF(AND(AA131="Y",AC131="Y"),0.25,0)</f>
        <v>0.25</v>
      </c>
      <c r="AC131" s="42" t="s">
        <v>0</v>
      </c>
      <c r="AD131" s="6">
        <f>IF(AND(AC131="Y",AE131="Y"),0.25,0)</f>
        <v>0</v>
      </c>
      <c r="AE131" s="42"/>
      <c r="AF131" s="6">
        <f>IF(AND(AE131="Y",AG131="Y"),0.25,0)</f>
        <v>0</v>
      </c>
      <c r="AG131" s="42"/>
      <c r="AH131" s="6">
        <f>IF(AND(AG131="Y",AI131="Y"),0.25,0)</f>
        <v>0</v>
      </c>
      <c r="AI131" s="42"/>
      <c r="AJ131" s="6">
        <f>IF(AND(AI131="Y",AK131="Y"),0.25,0)</f>
        <v>0</v>
      </c>
      <c r="AK131" s="42"/>
      <c r="AL131" s="6">
        <f>IF(AND(AK131="Y",AM131="Y"),0.25,0)</f>
        <v>0</v>
      </c>
      <c r="AM131" s="42"/>
      <c r="AN131" s="6">
        <f>IF(AND(AM131="Y",AO131="Y"),0.25,0)</f>
        <v>0</v>
      </c>
      <c r="AO131" s="42"/>
      <c r="AP131" s="6">
        <f>IF(AND(AO131="Y",AQ131="Y"),0.25,0)</f>
        <v>0</v>
      </c>
      <c r="AQ131" s="42"/>
      <c r="AR131" s="6">
        <f>IF(AND(AQ131="Y",AS131="Y"),0.25,0)</f>
        <v>0</v>
      </c>
      <c r="AS131" s="42"/>
      <c r="AT131" s="6">
        <f>IF(AND(AS131="Y",AU131="Y"),0.25,0)</f>
        <v>0</v>
      </c>
      <c r="AU131" s="42"/>
      <c r="AV131" s="6">
        <f>IF(AND(AU131="Y",AW131="Y"),0.25,0)</f>
        <v>0</v>
      </c>
      <c r="AW131" s="42"/>
      <c r="AX131" s="6">
        <f>IF(AND(AW131="Y",AY131="Y"),0.25,0)</f>
        <v>0</v>
      </c>
      <c r="AY131" s="42"/>
      <c r="AZ131" s="6">
        <f>IF(AND(AY131="Y",BA131="Y"),0.25,0)</f>
        <v>0</v>
      </c>
      <c r="BA131" s="42"/>
      <c r="BB131" s="18">
        <f>SUM(F131,H131,J131,L131,N131,P131,R131,T131,V131,X131,Z131,AB131,AD131,AF131,AH131,AJ131,AL131,AN131,AP131,AR131,AT131,AV131,AX131,AZ131)</f>
        <v>2.75</v>
      </c>
      <c r="BC131" s="89"/>
      <c r="BD131" s="20" t="str">
        <f t="shared" si="655"/>
        <v/>
      </c>
      <c r="BE131" s="9"/>
      <c r="BF131" s="9"/>
      <c r="BG131" s="42"/>
      <c r="BH131" s="91"/>
    </row>
    <row r="132" spans="1:60" ht="15.75" thickBot="1" x14ac:dyDescent="0.3">
      <c r="A132" s="118">
        <v>60</v>
      </c>
      <c r="B132" s="56"/>
      <c r="C132" s="32">
        <v>223</v>
      </c>
      <c r="D132" s="23" t="s">
        <v>42</v>
      </c>
      <c r="E132" s="42" t="s">
        <v>0</v>
      </c>
      <c r="F132" s="6">
        <f t="shared" ref="F132:F137" si="1129">IF(AND(E132="Y",G132="Y"),0.25,0)</f>
        <v>0.25</v>
      </c>
      <c r="G132" s="42" t="s">
        <v>0</v>
      </c>
      <c r="H132" s="6">
        <f t="shared" ref="H132:H137" si="1130">IF(AND(G132="Y",I132="Y"),0.25,0)</f>
        <v>0.25</v>
      </c>
      <c r="I132" s="42" t="s">
        <v>0</v>
      </c>
      <c r="J132" s="6">
        <f t="shared" ref="J132:J137" si="1131">IF(AND(I132="Y",K132="Y"),0.25,0)</f>
        <v>0.25</v>
      </c>
      <c r="K132" s="42" t="s">
        <v>0</v>
      </c>
      <c r="L132" s="6">
        <f t="shared" ref="L132:L137" si="1132">IF(AND(K132="Y",M132="Y"),0.25,0)</f>
        <v>0.25</v>
      </c>
      <c r="M132" s="42" t="s">
        <v>0</v>
      </c>
      <c r="N132" s="6">
        <f t="shared" ref="N132:N137" si="1133">IF(AND(M132="Y",O132="Y"),0.25,0)</f>
        <v>0.25</v>
      </c>
      <c r="O132" s="42" t="s">
        <v>0</v>
      </c>
      <c r="P132" s="6">
        <f t="shared" ref="P132:P142" si="1134">IF(AND(O132="Y",Q132="Y"),0.25,0)</f>
        <v>0.25</v>
      </c>
      <c r="Q132" s="42" t="s">
        <v>0</v>
      </c>
      <c r="R132" s="6">
        <f t="shared" ref="R132:R137" si="1135">IF(AND(Q132="Y",S132="Y"),0.25,0)</f>
        <v>0.25</v>
      </c>
      <c r="S132" s="42" t="s">
        <v>0</v>
      </c>
      <c r="T132" s="6">
        <f t="shared" ref="T132:T137" si="1136">IF(AND(S132="Y",U132="Y"),0.25,0)</f>
        <v>0.25</v>
      </c>
      <c r="U132" s="42" t="s">
        <v>0</v>
      </c>
      <c r="V132" s="6">
        <f t="shared" ref="V132:V137" si="1137">IF(AND(U132="Y",W132="Y"),0.25,0)</f>
        <v>0</v>
      </c>
      <c r="W132" s="42"/>
      <c r="X132" s="6">
        <f t="shared" ref="X132" si="1138">IF(AND(W132="Y",Y132="Y"),0.25,0)</f>
        <v>0</v>
      </c>
      <c r="Y132" s="42"/>
      <c r="Z132" s="6">
        <f t="shared" ref="Z132" si="1139">IF(AND(Y132="Y",AA132="Y"),0.25,0)</f>
        <v>0</v>
      </c>
      <c r="AA132" s="42"/>
      <c r="AB132" s="6">
        <f t="shared" ref="AB132" si="1140">IF(AND(AA132="Y",AC132="Y"),0.25,0)</f>
        <v>0</v>
      </c>
      <c r="AC132" s="42"/>
      <c r="AD132" s="6">
        <f t="shared" ref="AD132" si="1141">IF(AND(AC132="Y",AE132="Y"),0.25,0)</f>
        <v>0</v>
      </c>
      <c r="AE132" s="42"/>
      <c r="AF132" s="6">
        <f t="shared" ref="AF132" si="1142">IF(AND(AE132="Y",AG132="Y"),0.25,0)</f>
        <v>0</v>
      </c>
      <c r="AG132" s="42"/>
      <c r="AH132" s="6">
        <f t="shared" ref="AH132" si="1143">IF(AND(AG132="Y",AI132="Y"),0.25,0)</f>
        <v>0</v>
      </c>
      <c r="AI132" s="42"/>
      <c r="AJ132" s="6">
        <f t="shared" ref="AJ132" si="1144">IF(AND(AI132="Y",AK132="Y"),0.25,0)</f>
        <v>0</v>
      </c>
      <c r="AK132" s="42"/>
      <c r="AL132" s="6">
        <f t="shared" ref="AL132" si="1145">IF(AND(AK132="Y",AM132="Y"),0.25,0)</f>
        <v>0</v>
      </c>
      <c r="AM132" s="42"/>
      <c r="AN132" s="6">
        <f t="shared" ref="AN132" si="1146">IF(AND(AM132="Y",AO132="Y"),0.25,0)</f>
        <v>0</v>
      </c>
      <c r="AO132" s="42"/>
      <c r="AP132" s="6">
        <f t="shared" ref="AP132" si="1147">IF(AND(AO132="Y",AQ132="Y"),0.25,0)</f>
        <v>0</v>
      </c>
      <c r="AQ132" s="42"/>
      <c r="AR132" s="6">
        <f t="shared" ref="AR132" si="1148">IF(AND(AQ132="Y",AS132="Y"),0.25,0)</f>
        <v>0</v>
      </c>
      <c r="AS132" s="42"/>
      <c r="AT132" s="6">
        <f t="shared" ref="AT132" si="1149">IF(AND(AS132="Y",AU132="Y"),0.25,0)</f>
        <v>0</v>
      </c>
      <c r="AU132" s="42"/>
      <c r="AV132" s="6">
        <f t="shared" ref="AV132" si="1150">IF(AND(AU132="Y",AW132="Y"),0.25,0)</f>
        <v>0</v>
      </c>
      <c r="AW132" s="42"/>
      <c r="AX132" s="6">
        <f t="shared" ref="AX132" si="1151">IF(AND(AW132="Y",AY132="Y"),0.25,0)</f>
        <v>0</v>
      </c>
      <c r="AY132" s="42"/>
      <c r="AZ132" s="6">
        <f t="shared" ref="AZ132" si="1152">IF(AND(AY132="Y",BA132="Y"),0.25,0)</f>
        <v>0</v>
      </c>
      <c r="BA132" s="42"/>
      <c r="BB132" s="18">
        <f t="shared" ref="BB132" si="1153">SUM(F132,H132,J132,L132,N132,P132,R132,T132,V132,X132,Z132,AB132,AD132,AF132,AH132,AJ132,AL132,AN132,AP132,AR132,AT132,AV132,AX132,AZ132)</f>
        <v>2</v>
      </c>
      <c r="BC132" s="88" t="str">
        <f>IF(BB132&gt;=2,IF(BB133&gt;=2,"Y","")," ")</f>
        <v>Y</v>
      </c>
      <c r="BD132" s="20" t="str">
        <f t="shared" si="655"/>
        <v/>
      </c>
      <c r="BE132" s="9" t="s">
        <v>34</v>
      </c>
      <c r="BF132" s="9"/>
      <c r="BG132" s="42"/>
      <c r="BH132" s="90" t="str">
        <f t="shared" ref="BH132" si="1154">IF(BG132="YES",IF(BG133="YES","YES","")," ")</f>
        <v xml:space="preserve"> </v>
      </c>
    </row>
    <row r="133" spans="1:60" ht="15.75" thickBot="1" x14ac:dyDescent="0.3">
      <c r="A133" s="119"/>
      <c r="B133" s="57"/>
      <c r="C133" s="31"/>
      <c r="D133" s="24" t="s">
        <v>43</v>
      </c>
      <c r="E133" s="42" t="s">
        <v>0</v>
      </c>
      <c r="F133" s="6">
        <f t="shared" si="1129"/>
        <v>0.25</v>
      </c>
      <c r="G133" s="42" t="s">
        <v>0</v>
      </c>
      <c r="H133" s="6">
        <f t="shared" si="1130"/>
        <v>0.25</v>
      </c>
      <c r="I133" s="42" t="s">
        <v>0</v>
      </c>
      <c r="J133" s="6">
        <f t="shared" si="1131"/>
        <v>0.25</v>
      </c>
      <c r="K133" s="42" t="s">
        <v>0</v>
      </c>
      <c r="L133" s="6">
        <f t="shared" si="1132"/>
        <v>0.25</v>
      </c>
      <c r="M133" s="42" t="s">
        <v>0</v>
      </c>
      <c r="N133" s="6">
        <f t="shared" si="1133"/>
        <v>0.25</v>
      </c>
      <c r="O133" s="42" t="s">
        <v>0</v>
      </c>
      <c r="P133" s="6">
        <f t="shared" si="1134"/>
        <v>0.25</v>
      </c>
      <c r="Q133" s="42" t="s">
        <v>0</v>
      </c>
      <c r="R133" s="6">
        <f t="shared" si="1135"/>
        <v>0.25</v>
      </c>
      <c r="S133" s="42" t="s">
        <v>0</v>
      </c>
      <c r="T133" s="6">
        <f t="shared" si="1136"/>
        <v>0.25</v>
      </c>
      <c r="U133" s="42" t="s">
        <v>0</v>
      </c>
      <c r="V133" s="6">
        <f t="shared" si="1137"/>
        <v>0</v>
      </c>
      <c r="W133" s="42"/>
      <c r="X133" s="6">
        <f>IF(AND(W133="Y",Y133="Y"),0.25,0)</f>
        <v>0</v>
      </c>
      <c r="Y133" s="42"/>
      <c r="Z133" s="6">
        <f>IF(AND(Y133="Y",AA133="Y"),0.25,0)</f>
        <v>0</v>
      </c>
      <c r="AA133" s="42"/>
      <c r="AB133" s="6">
        <f>IF(AND(AA133="Y",AC133="Y"),0.25,0)</f>
        <v>0</v>
      </c>
      <c r="AC133" s="42"/>
      <c r="AD133" s="6">
        <f>IF(AND(AC133="Y",AE133="Y"),0.25,0)</f>
        <v>0</v>
      </c>
      <c r="AE133" s="42"/>
      <c r="AF133" s="6">
        <f>IF(AND(AE133="Y",AG133="Y"),0.25,0)</f>
        <v>0</v>
      </c>
      <c r="AG133" s="42"/>
      <c r="AH133" s="6">
        <f>IF(AND(AG133="Y",AI133="Y"),0.25,0)</f>
        <v>0</v>
      </c>
      <c r="AI133" s="42"/>
      <c r="AJ133" s="6">
        <f>IF(AND(AI133="Y",AK133="Y"),0.25,0)</f>
        <v>0</v>
      </c>
      <c r="AK133" s="42"/>
      <c r="AL133" s="6">
        <f>IF(AND(AK133="Y",AM133="Y"),0.25,0)</f>
        <v>0</v>
      </c>
      <c r="AM133" s="42"/>
      <c r="AN133" s="6">
        <f>IF(AND(AM133="Y",AO133="Y"),0.25,0)</f>
        <v>0</v>
      </c>
      <c r="AO133" s="42"/>
      <c r="AP133" s="6">
        <f>IF(AND(AO133="Y",AQ133="Y"),0.25,0)</f>
        <v>0</v>
      </c>
      <c r="AQ133" s="42"/>
      <c r="AR133" s="6">
        <f>IF(AND(AQ133="Y",AS133="Y"),0.25,0)</f>
        <v>0</v>
      </c>
      <c r="AS133" s="42"/>
      <c r="AT133" s="6">
        <f>IF(AND(AS133="Y",AU133="Y"),0.25,0)</f>
        <v>0</v>
      </c>
      <c r="AU133" s="42"/>
      <c r="AV133" s="6">
        <f>IF(AND(AU133="Y",AW133="Y"),0.25,0)</f>
        <v>0</v>
      </c>
      <c r="AW133" s="42"/>
      <c r="AX133" s="6">
        <f>IF(AND(AW133="Y",AY133="Y"),0.25,0)</f>
        <v>0</v>
      </c>
      <c r="AY133" s="42"/>
      <c r="AZ133" s="6">
        <f>IF(AND(AY133="Y",BA133="Y"),0.25,0)</f>
        <v>0</v>
      </c>
      <c r="BA133" s="42"/>
      <c r="BB133" s="18">
        <f>SUM(F133,H133,J133,L133,N133,P133,R133,T133,V133,X133,Z133,AB133,AD133,AF133,AH133,AJ133,AL133,AN133,AP133,AR133,AT133,AV133,AX133,AZ133)</f>
        <v>2</v>
      </c>
      <c r="BC133" s="89"/>
      <c r="BD133" s="20" t="str">
        <f t="shared" si="655"/>
        <v/>
      </c>
      <c r="BE133" s="9" t="s">
        <v>33</v>
      </c>
      <c r="BF133" s="9" t="s">
        <v>37</v>
      </c>
      <c r="BG133" s="42"/>
      <c r="BH133" s="91"/>
    </row>
    <row r="134" spans="1:60" ht="15.75" thickBot="1" x14ac:dyDescent="0.3">
      <c r="A134" s="118">
        <v>61</v>
      </c>
      <c r="B134" s="56"/>
      <c r="C134" s="32">
        <v>224</v>
      </c>
      <c r="D134" s="23" t="s">
        <v>42</v>
      </c>
      <c r="E134" s="42" t="s">
        <v>0</v>
      </c>
      <c r="F134" s="6">
        <f t="shared" si="1129"/>
        <v>0.25</v>
      </c>
      <c r="G134" s="42" t="s">
        <v>0</v>
      </c>
      <c r="H134" s="6">
        <f t="shared" si="1130"/>
        <v>0.25</v>
      </c>
      <c r="I134" s="42" t="s">
        <v>0</v>
      </c>
      <c r="J134" s="6">
        <f t="shared" si="1131"/>
        <v>0.25</v>
      </c>
      <c r="K134" s="42" t="s">
        <v>0</v>
      </c>
      <c r="L134" s="6">
        <f t="shared" si="1132"/>
        <v>0.25</v>
      </c>
      <c r="M134" s="42" t="s">
        <v>0</v>
      </c>
      <c r="N134" s="6">
        <f t="shared" si="1133"/>
        <v>0.25</v>
      </c>
      <c r="O134" s="42" t="s">
        <v>0</v>
      </c>
      <c r="P134" s="6">
        <f t="shared" si="1134"/>
        <v>0.25</v>
      </c>
      <c r="Q134" s="42" t="s">
        <v>0</v>
      </c>
      <c r="R134" s="6">
        <f t="shared" si="1135"/>
        <v>0.25</v>
      </c>
      <c r="S134" s="42" t="s">
        <v>0</v>
      </c>
      <c r="T134" s="6">
        <f t="shared" si="1136"/>
        <v>0.25</v>
      </c>
      <c r="U134" s="42" t="s">
        <v>0</v>
      </c>
      <c r="V134" s="6">
        <f t="shared" si="1137"/>
        <v>0</v>
      </c>
      <c r="W134" s="42"/>
      <c r="X134" s="6">
        <f t="shared" ref="X134" si="1155">IF(AND(W134="Y",Y134="Y"),0.25,0)</f>
        <v>0</v>
      </c>
      <c r="Y134" s="42"/>
      <c r="Z134" s="6">
        <f t="shared" ref="Z134" si="1156">IF(AND(Y134="Y",AA134="Y"),0.25,0)</f>
        <v>0</v>
      </c>
      <c r="AA134" s="42"/>
      <c r="AB134" s="6">
        <f t="shared" ref="AB134" si="1157">IF(AND(AA134="Y",AC134="Y"),0.25,0)</f>
        <v>0</v>
      </c>
      <c r="AC134" s="42"/>
      <c r="AD134" s="6">
        <f t="shared" ref="AD134" si="1158">IF(AND(AC134="Y",AE134="Y"),0.25,0)</f>
        <v>0</v>
      </c>
      <c r="AE134" s="42"/>
      <c r="AF134" s="6">
        <f t="shared" ref="AF134" si="1159">IF(AND(AE134="Y",AG134="Y"),0.25,0)</f>
        <v>0</v>
      </c>
      <c r="AG134" s="42"/>
      <c r="AH134" s="6">
        <f t="shared" ref="AH134" si="1160">IF(AND(AG134="Y",AI134="Y"),0.25,0)</f>
        <v>0</v>
      </c>
      <c r="AI134" s="42"/>
      <c r="AJ134" s="6">
        <f t="shared" ref="AJ134" si="1161">IF(AND(AI134="Y",AK134="Y"),0.25,0)</f>
        <v>0</v>
      </c>
      <c r="AK134" s="42"/>
      <c r="AL134" s="6">
        <f t="shared" ref="AL134" si="1162">IF(AND(AK134="Y",AM134="Y"),0.25,0)</f>
        <v>0</v>
      </c>
      <c r="AM134" s="42"/>
      <c r="AN134" s="6">
        <f t="shared" ref="AN134" si="1163">IF(AND(AM134="Y",AO134="Y"),0.25,0)</f>
        <v>0</v>
      </c>
      <c r="AO134" s="42"/>
      <c r="AP134" s="6">
        <f t="shared" ref="AP134" si="1164">IF(AND(AO134="Y",AQ134="Y"),0.25,0)</f>
        <v>0</v>
      </c>
      <c r="AQ134" s="42"/>
      <c r="AR134" s="6">
        <f t="shared" ref="AR134" si="1165">IF(AND(AQ134="Y",AS134="Y"),0.25,0)</f>
        <v>0</v>
      </c>
      <c r="AS134" s="42"/>
      <c r="AT134" s="6">
        <f t="shared" ref="AT134" si="1166">IF(AND(AS134="Y",AU134="Y"),0.25,0)</f>
        <v>0</v>
      </c>
      <c r="AU134" s="42"/>
      <c r="AV134" s="6">
        <f t="shared" ref="AV134" si="1167">IF(AND(AU134="Y",AW134="Y"),0.25,0)</f>
        <v>0</v>
      </c>
      <c r="AW134" s="42"/>
      <c r="AX134" s="6">
        <f t="shared" ref="AX134" si="1168">IF(AND(AW134="Y",AY134="Y"),0.25,0)</f>
        <v>0</v>
      </c>
      <c r="AY134" s="42"/>
      <c r="AZ134" s="6">
        <f t="shared" ref="AZ134" si="1169">IF(AND(AY134="Y",BA134="Y"),0.25,0)</f>
        <v>0</v>
      </c>
      <c r="BA134" s="42"/>
      <c r="BB134" s="18">
        <f t="shared" ref="BB134" si="1170">SUM(F134,H134,J134,L134,N134,P134,R134,T134,V134,X134,Z134,AB134,AD134,AF134,AH134,AJ134,AL134,AN134,AP134,AR134,AT134,AV134,AX134,AZ134)</f>
        <v>2</v>
      </c>
      <c r="BC134" s="88" t="str">
        <f>IF(BB134&gt;=2,IF(BB135&gt;=2,"Y","")," ")</f>
        <v>Y</v>
      </c>
      <c r="BD134" s="20" t="str">
        <f t="shared" si="655"/>
        <v/>
      </c>
      <c r="BE134" s="9" t="s">
        <v>33</v>
      </c>
      <c r="BF134" s="9"/>
      <c r="BG134" s="42"/>
      <c r="BH134" s="90" t="str">
        <f t="shared" ref="BH134" si="1171">IF(BG134="YES",IF(BG135="YES","YES","")," ")</f>
        <v xml:space="preserve"> </v>
      </c>
    </row>
    <row r="135" spans="1:60" ht="15.75" thickBot="1" x14ac:dyDescent="0.3">
      <c r="A135" s="119"/>
      <c r="B135" s="57"/>
      <c r="C135" s="31"/>
      <c r="D135" s="24" t="s">
        <v>43</v>
      </c>
      <c r="E135" s="42" t="s">
        <v>0</v>
      </c>
      <c r="F135" s="6">
        <f t="shared" si="1129"/>
        <v>0.25</v>
      </c>
      <c r="G135" s="42" t="s">
        <v>0</v>
      </c>
      <c r="H135" s="6">
        <f t="shared" si="1130"/>
        <v>0.25</v>
      </c>
      <c r="I135" s="42" t="s">
        <v>0</v>
      </c>
      <c r="J135" s="6">
        <f t="shared" si="1131"/>
        <v>0.25</v>
      </c>
      <c r="K135" s="42" t="s">
        <v>0</v>
      </c>
      <c r="L135" s="6">
        <f t="shared" si="1132"/>
        <v>0.25</v>
      </c>
      <c r="M135" s="42" t="s">
        <v>0</v>
      </c>
      <c r="N135" s="6">
        <f t="shared" si="1133"/>
        <v>0.25</v>
      </c>
      <c r="O135" s="42" t="s">
        <v>0</v>
      </c>
      <c r="P135" s="6">
        <f t="shared" si="1134"/>
        <v>0.25</v>
      </c>
      <c r="Q135" s="42" t="s">
        <v>0</v>
      </c>
      <c r="R135" s="6">
        <f t="shared" si="1135"/>
        <v>0.25</v>
      </c>
      <c r="S135" s="42" t="s">
        <v>0</v>
      </c>
      <c r="T135" s="6">
        <f t="shared" si="1136"/>
        <v>0.25</v>
      </c>
      <c r="U135" s="42" t="s">
        <v>0</v>
      </c>
      <c r="V135" s="6">
        <f t="shared" si="1137"/>
        <v>0</v>
      </c>
      <c r="W135" s="42"/>
      <c r="X135" s="6">
        <f>IF(AND(W135="Y",Y135="Y"),0.25,0)</f>
        <v>0</v>
      </c>
      <c r="Y135" s="42"/>
      <c r="Z135" s="6">
        <f>IF(AND(Y135="Y",AA135="Y"),0.25,0)</f>
        <v>0</v>
      </c>
      <c r="AA135" s="42"/>
      <c r="AB135" s="6">
        <f>IF(AND(AA135="Y",AC135="Y"),0.25,0)</f>
        <v>0</v>
      </c>
      <c r="AC135" s="42"/>
      <c r="AD135" s="6">
        <f>IF(AND(AC135="Y",AE135="Y"),0.25,0)</f>
        <v>0</v>
      </c>
      <c r="AE135" s="42"/>
      <c r="AF135" s="6">
        <f>IF(AND(AE135="Y",AG135="Y"),0.25,0)</f>
        <v>0</v>
      </c>
      <c r="AG135" s="42"/>
      <c r="AH135" s="6">
        <f>IF(AND(AG135="Y",AI135="Y"),0.25,0)</f>
        <v>0</v>
      </c>
      <c r="AI135" s="42"/>
      <c r="AJ135" s="6">
        <f>IF(AND(AI135="Y",AK135="Y"),0.25,0)</f>
        <v>0</v>
      </c>
      <c r="AK135" s="42"/>
      <c r="AL135" s="6">
        <f>IF(AND(AK135="Y",AM135="Y"),0.25,0)</f>
        <v>0</v>
      </c>
      <c r="AM135" s="42"/>
      <c r="AN135" s="6">
        <f>IF(AND(AM135="Y",AO135="Y"),0.25,0)</f>
        <v>0</v>
      </c>
      <c r="AO135" s="42"/>
      <c r="AP135" s="6">
        <f>IF(AND(AO135="Y",AQ135="Y"),0.25,0)</f>
        <v>0</v>
      </c>
      <c r="AQ135" s="42"/>
      <c r="AR135" s="6">
        <f>IF(AND(AQ135="Y",AS135="Y"),0.25,0)</f>
        <v>0</v>
      </c>
      <c r="AS135" s="42"/>
      <c r="AT135" s="6">
        <f>IF(AND(AS135="Y",AU135="Y"),0.25,0)</f>
        <v>0</v>
      </c>
      <c r="AU135" s="42"/>
      <c r="AV135" s="6">
        <f>IF(AND(AU135="Y",AW135="Y"),0.25,0)</f>
        <v>0</v>
      </c>
      <c r="AW135" s="42"/>
      <c r="AX135" s="6">
        <f>IF(AND(AW135="Y",AY135="Y"),0.25,0)</f>
        <v>0</v>
      </c>
      <c r="AY135" s="42"/>
      <c r="AZ135" s="6">
        <f>IF(AND(AY135="Y",BA135="Y"),0.25,0)</f>
        <v>0</v>
      </c>
      <c r="BA135" s="42"/>
      <c r="BB135" s="18">
        <f>SUM(F135,H135,J135,L135,N135,P135,R135,T135,V135,X135,Z135,AB135,AD135,AF135,AH135,AJ135,AL135,AN135,AP135,AR135,AT135,AV135,AX135,AZ135)</f>
        <v>2</v>
      </c>
      <c r="BC135" s="89"/>
      <c r="BD135" s="20" t="str">
        <f t="shared" si="655"/>
        <v/>
      </c>
      <c r="BE135" s="9"/>
      <c r="BF135" s="9" t="s">
        <v>36</v>
      </c>
      <c r="BG135" s="42"/>
      <c r="BH135" s="91"/>
    </row>
    <row r="136" spans="1:60" ht="15.75" thickBot="1" x14ac:dyDescent="0.3">
      <c r="A136" s="118">
        <v>62</v>
      </c>
      <c r="B136" s="56"/>
      <c r="C136" s="32">
        <v>225</v>
      </c>
      <c r="D136" s="23" t="s">
        <v>42</v>
      </c>
      <c r="E136" s="42" t="s">
        <v>0</v>
      </c>
      <c r="F136" s="6">
        <f t="shared" si="1129"/>
        <v>0.25</v>
      </c>
      <c r="G136" s="42" t="s">
        <v>0</v>
      </c>
      <c r="H136" s="6">
        <f t="shared" si="1130"/>
        <v>0.25</v>
      </c>
      <c r="I136" s="42" t="s">
        <v>0</v>
      </c>
      <c r="J136" s="6">
        <f t="shared" si="1131"/>
        <v>0.25</v>
      </c>
      <c r="K136" s="42" t="s">
        <v>0</v>
      </c>
      <c r="L136" s="6">
        <f t="shared" si="1132"/>
        <v>0.25</v>
      </c>
      <c r="M136" s="42" t="s">
        <v>0</v>
      </c>
      <c r="N136" s="6">
        <f t="shared" si="1133"/>
        <v>0.25</v>
      </c>
      <c r="O136" s="42" t="s">
        <v>0</v>
      </c>
      <c r="P136" s="6">
        <f t="shared" si="1134"/>
        <v>0.25</v>
      </c>
      <c r="Q136" s="42" t="s">
        <v>0</v>
      </c>
      <c r="R136" s="6">
        <f t="shared" si="1135"/>
        <v>0.25</v>
      </c>
      <c r="S136" s="42" t="s">
        <v>0</v>
      </c>
      <c r="T136" s="6">
        <f t="shared" si="1136"/>
        <v>0.25</v>
      </c>
      <c r="U136" s="42" t="s">
        <v>0</v>
      </c>
      <c r="V136" s="6">
        <f t="shared" si="1137"/>
        <v>0</v>
      </c>
      <c r="W136" s="42"/>
      <c r="X136" s="6">
        <f t="shared" ref="X136" si="1172">IF(AND(W136="Y",Y136="Y"),0.25,0)</f>
        <v>0</v>
      </c>
      <c r="Y136" s="42"/>
      <c r="Z136" s="6">
        <f t="shared" ref="Z136" si="1173">IF(AND(Y136="Y",AA136="Y"),0.25,0)</f>
        <v>0</v>
      </c>
      <c r="AA136" s="42"/>
      <c r="AB136" s="6">
        <f t="shared" ref="AB136" si="1174">IF(AND(AA136="Y",AC136="Y"),0.25,0)</f>
        <v>0</v>
      </c>
      <c r="AC136" s="42"/>
      <c r="AD136" s="6">
        <f t="shared" ref="AD136" si="1175">IF(AND(AC136="Y",AE136="Y"),0.25,0)</f>
        <v>0</v>
      </c>
      <c r="AE136" s="42"/>
      <c r="AF136" s="6">
        <f t="shared" ref="AF136" si="1176">IF(AND(AE136="Y",AG136="Y"),0.25,0)</f>
        <v>0</v>
      </c>
      <c r="AG136" s="42"/>
      <c r="AH136" s="6">
        <f t="shared" ref="AH136" si="1177">IF(AND(AG136="Y",AI136="Y"),0.25,0)</f>
        <v>0</v>
      </c>
      <c r="AI136" s="42"/>
      <c r="AJ136" s="6">
        <f t="shared" ref="AJ136" si="1178">IF(AND(AI136="Y",AK136="Y"),0.25,0)</f>
        <v>0</v>
      </c>
      <c r="AK136" s="42"/>
      <c r="AL136" s="6">
        <f t="shared" ref="AL136" si="1179">IF(AND(AK136="Y",AM136="Y"),0.25,0)</f>
        <v>0</v>
      </c>
      <c r="AM136" s="42"/>
      <c r="AN136" s="6">
        <f t="shared" ref="AN136" si="1180">IF(AND(AM136="Y",AO136="Y"),0.25,0)</f>
        <v>0</v>
      </c>
      <c r="AO136" s="42"/>
      <c r="AP136" s="6">
        <f t="shared" ref="AP136" si="1181">IF(AND(AO136="Y",AQ136="Y"),0.25,0)</f>
        <v>0</v>
      </c>
      <c r="AQ136" s="42"/>
      <c r="AR136" s="6">
        <f t="shared" ref="AR136" si="1182">IF(AND(AQ136="Y",AS136="Y"),0.25,0)</f>
        <v>0</v>
      </c>
      <c r="AS136" s="42"/>
      <c r="AT136" s="6">
        <f t="shared" ref="AT136" si="1183">IF(AND(AS136="Y",AU136="Y"),0.25,0)</f>
        <v>0</v>
      </c>
      <c r="AU136" s="42"/>
      <c r="AV136" s="6">
        <f t="shared" ref="AV136" si="1184">IF(AND(AU136="Y",AW136="Y"),0.25,0)</f>
        <v>0</v>
      </c>
      <c r="AW136" s="42"/>
      <c r="AX136" s="6">
        <f t="shared" ref="AX136" si="1185">IF(AND(AW136="Y",AY136="Y"),0.25,0)</f>
        <v>0</v>
      </c>
      <c r="AY136" s="42"/>
      <c r="AZ136" s="6">
        <f t="shared" ref="AZ136" si="1186">IF(AND(AY136="Y",BA136="Y"),0.25,0)</f>
        <v>0</v>
      </c>
      <c r="BA136" s="42"/>
      <c r="BB136" s="18">
        <f t="shared" ref="BB136" si="1187">SUM(F136,H136,J136,L136,N136,P136,R136,T136,V136,X136,Z136,AB136,AD136,AF136,AH136,AJ136,AL136,AN136,AP136,AR136,AT136,AV136,AX136,AZ136)</f>
        <v>2</v>
      </c>
      <c r="BC136" s="88" t="str">
        <f>IF(BB136&gt;=2,IF(BB137&gt;=2,"Y","")," ")</f>
        <v>Y</v>
      </c>
      <c r="BD136" s="20" t="str">
        <f t="shared" si="655"/>
        <v/>
      </c>
      <c r="BE136" s="9" t="s">
        <v>33</v>
      </c>
      <c r="BF136" s="9"/>
      <c r="BG136" s="42"/>
      <c r="BH136" s="90" t="str">
        <f t="shared" ref="BH136" si="1188">IF(BG136="YES",IF(BG137="YES","YES","")," ")</f>
        <v xml:space="preserve"> </v>
      </c>
    </row>
    <row r="137" spans="1:60" ht="15.75" thickBot="1" x14ac:dyDescent="0.3">
      <c r="A137" s="119"/>
      <c r="B137" s="57"/>
      <c r="C137" s="31"/>
      <c r="D137" s="24" t="s">
        <v>43</v>
      </c>
      <c r="E137" s="42" t="s">
        <v>0</v>
      </c>
      <c r="F137" s="6">
        <f t="shared" si="1129"/>
        <v>0.25</v>
      </c>
      <c r="G137" s="42" t="s">
        <v>0</v>
      </c>
      <c r="H137" s="6">
        <f t="shared" si="1130"/>
        <v>0.25</v>
      </c>
      <c r="I137" s="42" t="s">
        <v>0</v>
      </c>
      <c r="J137" s="6">
        <f t="shared" si="1131"/>
        <v>0.25</v>
      </c>
      <c r="K137" s="42" t="s">
        <v>0</v>
      </c>
      <c r="L137" s="6">
        <f t="shared" si="1132"/>
        <v>0.25</v>
      </c>
      <c r="M137" s="42" t="s">
        <v>0</v>
      </c>
      <c r="N137" s="6">
        <f t="shared" si="1133"/>
        <v>0.25</v>
      </c>
      <c r="O137" s="42" t="s">
        <v>0</v>
      </c>
      <c r="P137" s="6">
        <f t="shared" si="1134"/>
        <v>0.25</v>
      </c>
      <c r="Q137" s="42" t="s">
        <v>0</v>
      </c>
      <c r="R137" s="6">
        <f t="shared" si="1135"/>
        <v>0.25</v>
      </c>
      <c r="S137" s="42" t="s">
        <v>0</v>
      </c>
      <c r="T137" s="6">
        <f t="shared" si="1136"/>
        <v>0.25</v>
      </c>
      <c r="U137" s="42" t="s">
        <v>0</v>
      </c>
      <c r="V137" s="6">
        <f t="shared" si="1137"/>
        <v>0</v>
      </c>
      <c r="W137" s="42"/>
      <c r="X137" s="6">
        <f>IF(AND(W137="Y",Y137="Y"),0.25,0)</f>
        <v>0</v>
      </c>
      <c r="Y137" s="42"/>
      <c r="Z137" s="6">
        <f>IF(AND(Y137="Y",AA137="Y"),0.25,0)</f>
        <v>0</v>
      </c>
      <c r="AA137" s="42"/>
      <c r="AB137" s="6">
        <f>IF(AND(AA137="Y",AC137="Y"),0.25,0)</f>
        <v>0</v>
      </c>
      <c r="AC137" s="42"/>
      <c r="AD137" s="6">
        <f>IF(AND(AC137="Y",AE137="Y"),0.25,0)</f>
        <v>0</v>
      </c>
      <c r="AE137" s="42"/>
      <c r="AF137" s="6">
        <f>IF(AND(AE137="Y",AG137="Y"),0.25,0)</f>
        <v>0</v>
      </c>
      <c r="AG137" s="42"/>
      <c r="AH137" s="6">
        <f>IF(AND(AG137="Y",AI137="Y"),0.25,0)</f>
        <v>0</v>
      </c>
      <c r="AI137" s="42"/>
      <c r="AJ137" s="6">
        <f>IF(AND(AI137="Y",AK137="Y"),0.25,0)</f>
        <v>0</v>
      </c>
      <c r="AK137" s="42"/>
      <c r="AL137" s="6">
        <f>IF(AND(AK137="Y",AM137="Y"),0.25,0)</f>
        <v>0</v>
      </c>
      <c r="AM137" s="42"/>
      <c r="AN137" s="6">
        <f>IF(AND(AM137="Y",AO137="Y"),0.25,0)</f>
        <v>0</v>
      </c>
      <c r="AO137" s="42"/>
      <c r="AP137" s="6">
        <f>IF(AND(AO137="Y",AQ137="Y"),0.25,0)</f>
        <v>0</v>
      </c>
      <c r="AQ137" s="42"/>
      <c r="AR137" s="6">
        <f>IF(AND(AQ137="Y",AS137="Y"),0.25,0)</f>
        <v>0</v>
      </c>
      <c r="AS137" s="42"/>
      <c r="AT137" s="6">
        <f>IF(AND(AS137="Y",AU137="Y"),0.25,0)</f>
        <v>0</v>
      </c>
      <c r="AU137" s="42"/>
      <c r="AV137" s="6">
        <f>IF(AND(AU137="Y",AW137="Y"),0.25,0)</f>
        <v>0</v>
      </c>
      <c r="AW137" s="42"/>
      <c r="AX137" s="6">
        <f>IF(AND(AW137="Y",AY137="Y"),0.25,0)</f>
        <v>0</v>
      </c>
      <c r="AY137" s="42"/>
      <c r="AZ137" s="6">
        <f>IF(AND(AY137="Y",BA137="Y"),0.25,0)</f>
        <v>0</v>
      </c>
      <c r="BA137" s="42"/>
      <c r="BB137" s="18">
        <f>SUM(F137,H137,J137,L137,N137,P137,R137,T137,V137,X137,Z137,AB137,AD137,AF137,AH137,AJ137,AL137,AN137,AP137,AR137,AT137,AV137,AX137,AZ137)</f>
        <v>2</v>
      </c>
      <c r="BC137" s="89"/>
      <c r="BD137" s="20" t="str">
        <f t="shared" si="655"/>
        <v/>
      </c>
      <c r="BE137" s="9"/>
      <c r="BF137" s="9" t="s">
        <v>36</v>
      </c>
      <c r="BG137" s="42"/>
      <c r="BH137" s="91"/>
    </row>
    <row r="138" spans="1:60" ht="15.75" thickBot="1" x14ac:dyDescent="0.3">
      <c r="A138" s="118">
        <v>63</v>
      </c>
      <c r="B138" s="56"/>
      <c r="C138" s="32">
        <v>226</v>
      </c>
      <c r="D138" s="23" t="s">
        <v>42</v>
      </c>
      <c r="E138" s="42"/>
      <c r="F138" s="6">
        <f t="shared" ref="F138" si="1189">IF(AND(E138="Y",G138="Y"),0.25,0)</f>
        <v>0</v>
      </c>
      <c r="G138" s="42"/>
      <c r="H138" s="6">
        <f t="shared" ref="H138" si="1190">IF(AND(G138="Y",I138="Y"),0.25,0)</f>
        <v>0</v>
      </c>
      <c r="I138" s="42"/>
      <c r="J138" s="6">
        <f t="shared" ref="J138" si="1191">IF(AND(I138="Y",K138="Y"),0.25,0)</f>
        <v>0</v>
      </c>
      <c r="K138" s="42" t="s">
        <v>0</v>
      </c>
      <c r="L138" s="6">
        <f t="shared" ref="L138" si="1192">IF(AND(K138="Y",M138="Y"),0.25,0)</f>
        <v>0.25</v>
      </c>
      <c r="M138" s="42" t="s">
        <v>0</v>
      </c>
      <c r="N138" s="6">
        <f t="shared" ref="N138" si="1193">IF(AND(M138="Y",O138="Y"),0.25,0)</f>
        <v>0.25</v>
      </c>
      <c r="O138" s="42" t="s">
        <v>0</v>
      </c>
      <c r="P138" s="6">
        <f t="shared" si="1134"/>
        <v>0.25</v>
      </c>
      <c r="Q138" s="42" t="s">
        <v>0</v>
      </c>
      <c r="R138" s="6">
        <f t="shared" ref="R138" si="1194">IF(AND(Q138="Y",S138="Y"),0.25,0)</f>
        <v>0.25</v>
      </c>
      <c r="S138" s="42" t="s">
        <v>0</v>
      </c>
      <c r="T138" s="6">
        <f t="shared" ref="T138" si="1195">IF(AND(S138="Y",U138="Y"),0.25,0)</f>
        <v>0.25</v>
      </c>
      <c r="U138" s="42" t="s">
        <v>0</v>
      </c>
      <c r="V138" s="6">
        <f t="shared" ref="V138" si="1196">IF(AND(U138="Y",W138="Y"),0.25,0)</f>
        <v>0.25</v>
      </c>
      <c r="W138" s="42" t="s">
        <v>0</v>
      </c>
      <c r="X138" s="6">
        <f t="shared" ref="X138" si="1197">IF(AND(W138="Y",Y138="Y"),0.25,0)</f>
        <v>0.25</v>
      </c>
      <c r="Y138" s="42" t="s">
        <v>0</v>
      </c>
      <c r="Z138" s="6">
        <f t="shared" ref="Z138" si="1198">IF(AND(Y138="Y",AA138="Y"),0.25,0)</f>
        <v>0.25</v>
      </c>
      <c r="AA138" s="42" t="s">
        <v>0</v>
      </c>
      <c r="AB138" s="6">
        <f t="shared" ref="AB138" si="1199">IF(AND(AA138="Y",AC138="Y"),0.25,0)</f>
        <v>0.25</v>
      </c>
      <c r="AC138" s="42" t="s">
        <v>0</v>
      </c>
      <c r="AD138" s="6">
        <f t="shared" ref="AD138:AD142" si="1200">IF(AND(AC138="Y",AE138="Y"),0.25,0)</f>
        <v>0.25</v>
      </c>
      <c r="AE138" s="42" t="s">
        <v>0</v>
      </c>
      <c r="AF138" s="6">
        <f t="shared" ref="AF138" si="1201">IF(AND(AE138="Y",AG138="Y"),0.25,0)</f>
        <v>0.25</v>
      </c>
      <c r="AG138" s="42" t="s">
        <v>0</v>
      </c>
      <c r="AH138" s="6">
        <f t="shared" ref="AH138" si="1202">IF(AND(AG138="Y",AI138="Y"),0.25,0)</f>
        <v>0.25</v>
      </c>
      <c r="AI138" s="42" t="s">
        <v>0</v>
      </c>
      <c r="AJ138" s="6">
        <f t="shared" ref="AJ138" si="1203">IF(AND(AI138="Y",AK138="Y"),0.25,0)</f>
        <v>0.25</v>
      </c>
      <c r="AK138" s="42" t="s">
        <v>0</v>
      </c>
      <c r="AL138" s="6">
        <f t="shared" ref="AL138" si="1204">IF(AND(AK138="Y",AM138="Y"),0.25,0)</f>
        <v>0.25</v>
      </c>
      <c r="AM138" s="42" t="s">
        <v>0</v>
      </c>
      <c r="AN138" s="6">
        <f t="shared" ref="AN138" si="1205">IF(AND(AM138="Y",AO138="Y"),0.25,0)</f>
        <v>0.25</v>
      </c>
      <c r="AO138" s="42" t="s">
        <v>0</v>
      </c>
      <c r="AP138" s="6">
        <f t="shared" ref="AP138" si="1206">IF(AND(AO138="Y",AQ138="Y"),0.25,0)</f>
        <v>0</v>
      </c>
      <c r="AQ138" s="42"/>
      <c r="AR138" s="6">
        <f t="shared" ref="AR138" si="1207">IF(AND(AQ138="Y",AS138="Y"),0.25,0)</f>
        <v>0</v>
      </c>
      <c r="AS138" s="42"/>
      <c r="AT138" s="6">
        <f t="shared" ref="AT138" si="1208">IF(AND(AS138="Y",AU138="Y"),0.25,0)</f>
        <v>0</v>
      </c>
      <c r="AU138" s="42"/>
      <c r="AV138" s="6">
        <f t="shared" ref="AV138" si="1209">IF(AND(AU138="Y",AW138="Y"),0.25,0)</f>
        <v>0</v>
      </c>
      <c r="AW138" s="42"/>
      <c r="AX138" s="6">
        <f t="shared" ref="AX138" si="1210">IF(AND(AW138="Y",AY138="Y"),0.25,0)</f>
        <v>0</v>
      </c>
      <c r="AY138" s="42"/>
      <c r="AZ138" s="6">
        <f t="shared" ref="AZ138" si="1211">IF(AND(AY138="Y",BA138="Y"),0.25,0)</f>
        <v>0</v>
      </c>
      <c r="BA138" s="42"/>
      <c r="BB138" s="18">
        <f t="shared" ref="BB138" si="1212">SUM(F138,H138,J138,L138,N138,P138,R138,T138,V138,X138,Z138,AB138,AD138,AF138,AH138,AJ138,AL138,AN138,AP138,AR138,AT138,AV138,AX138,AZ138)</f>
        <v>3.75</v>
      </c>
      <c r="BC138" s="88" t="str">
        <f>IF(BB138&gt;=2,IF(BB139&gt;=2,"Y","")," ")</f>
        <v>Y</v>
      </c>
      <c r="BD138" s="20" t="str">
        <f t="shared" si="655"/>
        <v/>
      </c>
      <c r="BE138" s="9"/>
      <c r="BF138" s="9"/>
      <c r="BG138" s="42"/>
      <c r="BH138" s="90" t="str">
        <f t="shared" ref="BH138" si="1213">IF(BG138="YES",IF(BG139="YES","YES","")," ")</f>
        <v xml:space="preserve"> </v>
      </c>
    </row>
    <row r="139" spans="1:60" ht="15.75" thickBot="1" x14ac:dyDescent="0.3">
      <c r="A139" s="119"/>
      <c r="B139" s="57"/>
      <c r="C139" s="31"/>
      <c r="D139" s="24" t="s">
        <v>43</v>
      </c>
      <c r="E139" s="42"/>
      <c r="F139" s="6">
        <f>IF(AND(E139="Y",G139="Y"),0.25,0)</f>
        <v>0</v>
      </c>
      <c r="G139" s="42"/>
      <c r="H139" s="6">
        <f>IF(AND(G139="Y",I139="Y"),0.25,0)</f>
        <v>0</v>
      </c>
      <c r="I139" s="42"/>
      <c r="J139" s="6">
        <f>IF(AND(I139="Y",K139="Y"),0.25,0)</f>
        <v>0</v>
      </c>
      <c r="K139" s="42" t="s">
        <v>0</v>
      </c>
      <c r="L139" s="6">
        <f>IF(AND(K139="Y",M139="Y"),0.25,0)</f>
        <v>0.25</v>
      </c>
      <c r="M139" s="42" t="s">
        <v>0</v>
      </c>
      <c r="N139" s="6">
        <f>IF(AND(M139="Y",O139="Y"),0.25,0)</f>
        <v>0.25</v>
      </c>
      <c r="O139" s="42" t="s">
        <v>0</v>
      </c>
      <c r="P139" s="6">
        <f t="shared" si="1134"/>
        <v>0.25</v>
      </c>
      <c r="Q139" s="42" t="s">
        <v>0</v>
      </c>
      <c r="R139" s="6">
        <f>IF(AND(Q139="Y",S139="Y"),0.25,0)</f>
        <v>0.25</v>
      </c>
      <c r="S139" s="42" t="s">
        <v>0</v>
      </c>
      <c r="T139" s="6">
        <f>IF(AND(S139="Y",U139="Y"),0.25,0)</f>
        <v>0.25</v>
      </c>
      <c r="U139" s="42" t="s">
        <v>0</v>
      </c>
      <c r="V139" s="6">
        <f>IF(AND(U139="Y",W139="Y"),0.25,0)</f>
        <v>0.25</v>
      </c>
      <c r="W139" s="42" t="s">
        <v>0</v>
      </c>
      <c r="X139" s="6">
        <f>IF(AND(W139="Y",Y139="Y"),0.25,0)</f>
        <v>0.25</v>
      </c>
      <c r="Y139" s="42" t="s">
        <v>0</v>
      </c>
      <c r="Z139" s="6">
        <f>IF(AND(Y139="Y",AA139="Y"),0.25,0)</f>
        <v>0.25</v>
      </c>
      <c r="AA139" s="42" t="s">
        <v>0</v>
      </c>
      <c r="AB139" s="6">
        <f>IF(AND(AA139="Y",AC139="Y"),0.25,0)</f>
        <v>0.25</v>
      </c>
      <c r="AC139" s="42" t="s">
        <v>0</v>
      </c>
      <c r="AD139" s="6">
        <f t="shared" si="1200"/>
        <v>0.25</v>
      </c>
      <c r="AE139" s="42" t="s">
        <v>0</v>
      </c>
      <c r="AF139" s="6">
        <f>IF(AND(AE139="Y",AG139="Y"),0.25,0)</f>
        <v>0.25</v>
      </c>
      <c r="AG139" s="42" t="s">
        <v>0</v>
      </c>
      <c r="AH139" s="6">
        <f>IF(AND(AG139="Y",AI139="Y"),0.25,0)</f>
        <v>0.25</v>
      </c>
      <c r="AI139" s="42" t="s">
        <v>0</v>
      </c>
      <c r="AJ139" s="6">
        <f>IF(AND(AI139="Y",AK139="Y"),0.25,0)</f>
        <v>0.25</v>
      </c>
      <c r="AK139" s="42" t="s">
        <v>0</v>
      </c>
      <c r="AL139" s="6">
        <f>IF(AND(AK139="Y",AM139="Y"),0.25,0)</f>
        <v>0.25</v>
      </c>
      <c r="AM139" s="42" t="s">
        <v>0</v>
      </c>
      <c r="AN139" s="6">
        <f>IF(AND(AM139="Y",AO139="Y"),0.25,0)</f>
        <v>0.25</v>
      </c>
      <c r="AO139" s="42" t="s">
        <v>0</v>
      </c>
      <c r="AP139" s="6">
        <f>IF(AND(AO139="Y",AQ139="Y"),0.25,0)</f>
        <v>0</v>
      </c>
      <c r="AQ139" s="42"/>
      <c r="AR139" s="6">
        <f>IF(AND(AQ139="Y",AS139="Y"),0.25,0)</f>
        <v>0</v>
      </c>
      <c r="AS139" s="42"/>
      <c r="AT139" s="6">
        <f>IF(AND(AS139="Y",AU139="Y"),0.25,0)</f>
        <v>0</v>
      </c>
      <c r="AU139" s="42"/>
      <c r="AV139" s="6">
        <f>IF(AND(AU139="Y",AW139="Y"),0.25,0)</f>
        <v>0</v>
      </c>
      <c r="AW139" s="42"/>
      <c r="AX139" s="6">
        <f>IF(AND(AW139="Y",AY139="Y"),0.25,0)</f>
        <v>0</v>
      </c>
      <c r="AY139" s="42"/>
      <c r="AZ139" s="6">
        <f>IF(AND(AY139="Y",BA139="Y"),0.25,0)</f>
        <v>0</v>
      </c>
      <c r="BA139" s="42"/>
      <c r="BB139" s="18">
        <f>SUM(F139,H139,J139,L139,N139,P139,R139,T139,V139,X139,Z139,AB139,AD139,AF139,AH139,AJ139,AL139,AN139,AP139,AR139,AT139,AV139,AX139,AZ139)</f>
        <v>3.75</v>
      </c>
      <c r="BC139" s="89"/>
      <c r="BD139" s="20" t="str">
        <f t="shared" si="655"/>
        <v/>
      </c>
      <c r="BE139" s="9"/>
      <c r="BF139" s="9" t="s">
        <v>37</v>
      </c>
      <c r="BG139" s="42"/>
      <c r="BH139" s="91"/>
    </row>
    <row r="140" spans="1:60" ht="15.75" thickBot="1" x14ac:dyDescent="0.3">
      <c r="A140" s="118">
        <v>64</v>
      </c>
      <c r="B140" s="56"/>
      <c r="C140" s="32">
        <v>227</v>
      </c>
      <c r="D140" s="23" t="s">
        <v>42</v>
      </c>
      <c r="E140" s="42"/>
      <c r="F140" s="6">
        <f t="shared" ref="F140" si="1214">IF(AND(E140="Y",G140="Y"),0.25,0)</f>
        <v>0</v>
      </c>
      <c r="G140" s="42"/>
      <c r="H140" s="6">
        <f t="shared" ref="H140" si="1215">IF(AND(G140="Y",I140="Y"),0.25,0)</f>
        <v>0</v>
      </c>
      <c r="I140" s="42"/>
      <c r="J140" s="6">
        <f t="shared" ref="J140" si="1216">IF(AND(I140="Y",K140="Y"),0.25,0)</f>
        <v>0</v>
      </c>
      <c r="K140" s="42" t="s">
        <v>0</v>
      </c>
      <c r="L140" s="6">
        <f t="shared" ref="L140" si="1217">IF(AND(K140="Y",M140="Y"),0.25,0)</f>
        <v>0.25</v>
      </c>
      <c r="M140" s="42" t="s">
        <v>0</v>
      </c>
      <c r="N140" s="6">
        <f t="shared" ref="N140" si="1218">IF(AND(M140="Y",O140="Y"),0.25,0)</f>
        <v>0.25</v>
      </c>
      <c r="O140" s="42" t="s">
        <v>0</v>
      </c>
      <c r="P140" s="6">
        <f t="shared" si="1134"/>
        <v>0.25</v>
      </c>
      <c r="Q140" s="42" t="s">
        <v>0</v>
      </c>
      <c r="R140" s="6">
        <f t="shared" ref="R140" si="1219">IF(AND(Q140="Y",S140="Y"),0.25,0)</f>
        <v>0.25</v>
      </c>
      <c r="S140" s="42" t="s">
        <v>0</v>
      </c>
      <c r="T140" s="6">
        <f t="shared" ref="T140" si="1220">IF(AND(S140="Y",U140="Y"),0.25,0)</f>
        <v>0.25</v>
      </c>
      <c r="U140" s="42" t="s">
        <v>0</v>
      </c>
      <c r="V140" s="6">
        <f t="shared" ref="V140" si="1221">IF(AND(U140="Y",W140="Y"),0.25,0)</f>
        <v>0.25</v>
      </c>
      <c r="W140" s="42" t="s">
        <v>0</v>
      </c>
      <c r="X140" s="6">
        <f t="shared" ref="X140" si="1222">IF(AND(W140="Y",Y140="Y"),0.25,0)</f>
        <v>0.25</v>
      </c>
      <c r="Y140" s="42" t="s">
        <v>0</v>
      </c>
      <c r="Z140" s="6">
        <f t="shared" ref="Z140" si="1223">IF(AND(Y140="Y",AA140="Y"),0.25,0)</f>
        <v>0.25</v>
      </c>
      <c r="AA140" s="42" t="s">
        <v>0</v>
      </c>
      <c r="AB140" s="6">
        <f t="shared" ref="AB140" si="1224">IF(AND(AA140="Y",AC140="Y"),0.25,0)</f>
        <v>0.25</v>
      </c>
      <c r="AC140" s="42" t="s">
        <v>0</v>
      </c>
      <c r="AD140" s="6">
        <f t="shared" si="1200"/>
        <v>0.25</v>
      </c>
      <c r="AE140" s="42" t="s">
        <v>0</v>
      </c>
      <c r="AF140" s="6">
        <f t="shared" ref="AF140" si="1225">IF(AND(AE140="Y",AG140="Y"),0.25,0)</f>
        <v>0.25</v>
      </c>
      <c r="AG140" s="42" t="s">
        <v>0</v>
      </c>
      <c r="AH140" s="6">
        <f t="shared" ref="AH140" si="1226">IF(AND(AG140="Y",AI140="Y"),0.25,0)</f>
        <v>0.25</v>
      </c>
      <c r="AI140" s="42" t="s">
        <v>0</v>
      </c>
      <c r="AJ140" s="6">
        <f t="shared" ref="AJ140" si="1227">IF(AND(AI140="Y",AK140="Y"),0.25,0)</f>
        <v>0.25</v>
      </c>
      <c r="AK140" s="42" t="s">
        <v>0</v>
      </c>
      <c r="AL140" s="6">
        <f t="shared" ref="AL140" si="1228">IF(AND(AK140="Y",AM140="Y"),0.25,0)</f>
        <v>0.25</v>
      </c>
      <c r="AM140" s="42" t="s">
        <v>0</v>
      </c>
      <c r="AN140" s="6">
        <f t="shared" ref="AN140" si="1229">IF(AND(AM140="Y",AO140="Y"),0.25,0)</f>
        <v>0.25</v>
      </c>
      <c r="AO140" s="42" t="s">
        <v>0</v>
      </c>
      <c r="AP140" s="6">
        <f t="shared" ref="AP140" si="1230">IF(AND(AO140="Y",AQ140="Y"),0.25,0)</f>
        <v>0</v>
      </c>
      <c r="AQ140" s="42"/>
      <c r="AR140" s="6">
        <f t="shared" ref="AR140" si="1231">IF(AND(AQ140="Y",AS140="Y"),0.25,0)</f>
        <v>0</v>
      </c>
      <c r="AS140" s="42"/>
      <c r="AT140" s="6">
        <f t="shared" ref="AT140" si="1232">IF(AND(AS140="Y",AU140="Y"),0.25,0)</f>
        <v>0</v>
      </c>
      <c r="AU140" s="42"/>
      <c r="AV140" s="6">
        <f t="shared" ref="AV140" si="1233">IF(AND(AU140="Y",AW140="Y"),0.25,0)</f>
        <v>0</v>
      </c>
      <c r="AW140" s="42"/>
      <c r="AX140" s="6">
        <f t="shared" ref="AX140" si="1234">IF(AND(AW140="Y",AY140="Y"),0.25,0)</f>
        <v>0</v>
      </c>
      <c r="AY140" s="42"/>
      <c r="AZ140" s="6">
        <f t="shared" ref="AZ140" si="1235">IF(AND(AY140="Y",BA140="Y"),0.25,0)</f>
        <v>0</v>
      </c>
      <c r="BA140" s="42"/>
      <c r="BB140" s="18">
        <f t="shared" ref="BB140" si="1236">SUM(F140,H140,J140,L140,N140,P140,R140,T140,V140,X140,Z140,AB140,AD140,AF140,AH140,AJ140,AL140,AN140,AP140,AR140,AT140,AV140,AX140,AZ140)</f>
        <v>3.75</v>
      </c>
      <c r="BC140" s="88" t="str">
        <f>IF(BB140&gt;=2,IF(BB141&gt;=2,"Y","")," ")</f>
        <v>Y</v>
      </c>
      <c r="BD140" s="20" t="str">
        <f t="shared" si="655"/>
        <v/>
      </c>
      <c r="BE140" s="9"/>
      <c r="BF140" s="9"/>
      <c r="BG140" s="42"/>
      <c r="BH140" s="90" t="str">
        <f t="shared" ref="BH140" si="1237">IF(BG140="YES",IF(BG141="YES","YES","")," ")</f>
        <v xml:space="preserve"> </v>
      </c>
    </row>
    <row r="141" spans="1:60" ht="15.75" thickBot="1" x14ac:dyDescent="0.3">
      <c r="A141" s="119"/>
      <c r="B141" s="57"/>
      <c r="C141" s="31"/>
      <c r="D141" s="24" t="s">
        <v>43</v>
      </c>
      <c r="E141" s="42"/>
      <c r="F141" s="6">
        <f>IF(AND(E141="Y",G141="Y"),0.25,0)</f>
        <v>0</v>
      </c>
      <c r="G141" s="42"/>
      <c r="H141" s="6">
        <f>IF(AND(G141="Y",I141="Y"),0.25,0)</f>
        <v>0</v>
      </c>
      <c r="I141" s="42"/>
      <c r="J141" s="6">
        <f>IF(AND(I141="Y",K141="Y"),0.25,0)</f>
        <v>0</v>
      </c>
      <c r="K141" s="42" t="s">
        <v>0</v>
      </c>
      <c r="L141" s="6">
        <f>IF(AND(K141="Y",M141="Y"),0.25,0)</f>
        <v>0.25</v>
      </c>
      <c r="M141" s="42" t="s">
        <v>0</v>
      </c>
      <c r="N141" s="6">
        <f>IF(AND(M141="Y",O141="Y"),0.25,0)</f>
        <v>0.25</v>
      </c>
      <c r="O141" s="42" t="s">
        <v>0</v>
      </c>
      <c r="P141" s="6">
        <f t="shared" si="1134"/>
        <v>0.25</v>
      </c>
      <c r="Q141" s="42" t="s">
        <v>0</v>
      </c>
      <c r="R141" s="6">
        <f>IF(AND(Q141="Y",S141="Y"),0.25,0)</f>
        <v>0.25</v>
      </c>
      <c r="S141" s="42" t="s">
        <v>0</v>
      </c>
      <c r="T141" s="6">
        <f>IF(AND(S141="Y",U141="Y"),0.25,0)</f>
        <v>0.25</v>
      </c>
      <c r="U141" s="42" t="s">
        <v>0</v>
      </c>
      <c r="V141" s="6">
        <f>IF(AND(U141="Y",W141="Y"),0.25,0)</f>
        <v>0.25</v>
      </c>
      <c r="W141" s="42" t="s">
        <v>0</v>
      </c>
      <c r="X141" s="6">
        <f>IF(AND(W141="Y",Y141="Y"),0.25,0)</f>
        <v>0.25</v>
      </c>
      <c r="Y141" s="42" t="s">
        <v>0</v>
      </c>
      <c r="Z141" s="6">
        <f>IF(AND(Y141="Y",AA141="Y"),0.25,0)</f>
        <v>0.25</v>
      </c>
      <c r="AA141" s="42" t="s">
        <v>0</v>
      </c>
      <c r="AB141" s="6">
        <f>IF(AND(AA141="Y",AC141="Y"),0.25,0)</f>
        <v>0.25</v>
      </c>
      <c r="AC141" s="42" t="s">
        <v>0</v>
      </c>
      <c r="AD141" s="6">
        <f t="shared" si="1200"/>
        <v>0.25</v>
      </c>
      <c r="AE141" s="42" t="s">
        <v>0</v>
      </c>
      <c r="AF141" s="6">
        <f>IF(AND(AE141="Y",AG141="Y"),0.25,0)</f>
        <v>0.25</v>
      </c>
      <c r="AG141" s="42" t="s">
        <v>0</v>
      </c>
      <c r="AH141" s="6">
        <f>IF(AND(AG141="Y",AI141="Y"),0.25,0)</f>
        <v>0.25</v>
      </c>
      <c r="AI141" s="42" t="s">
        <v>0</v>
      </c>
      <c r="AJ141" s="6">
        <f>IF(AND(AI141="Y",AK141="Y"),0.25,0)</f>
        <v>0.25</v>
      </c>
      <c r="AK141" s="42" t="s">
        <v>0</v>
      </c>
      <c r="AL141" s="6">
        <f>IF(AND(AK141="Y",AM141="Y"),0.25,0)</f>
        <v>0.25</v>
      </c>
      <c r="AM141" s="42" t="s">
        <v>0</v>
      </c>
      <c r="AN141" s="6">
        <f>IF(AND(AM141="Y",AO141="Y"),0.25,0)</f>
        <v>0.25</v>
      </c>
      <c r="AO141" s="42" t="s">
        <v>0</v>
      </c>
      <c r="AP141" s="6">
        <f>IF(AND(AO141="Y",AQ141="Y"),0.25,0)</f>
        <v>0</v>
      </c>
      <c r="AQ141" s="42"/>
      <c r="AR141" s="6">
        <f>IF(AND(AQ141="Y",AS141="Y"),0.25,0)</f>
        <v>0</v>
      </c>
      <c r="AS141" s="42"/>
      <c r="AT141" s="6">
        <f>IF(AND(AS141="Y",AU141="Y"),0.25,0)</f>
        <v>0</v>
      </c>
      <c r="AU141" s="42"/>
      <c r="AV141" s="6">
        <f>IF(AND(AU141="Y",AW141="Y"),0.25,0)</f>
        <v>0</v>
      </c>
      <c r="AW141" s="42"/>
      <c r="AX141" s="6">
        <f>IF(AND(AW141="Y",AY141="Y"),0.25,0)</f>
        <v>0</v>
      </c>
      <c r="AY141" s="42"/>
      <c r="AZ141" s="6">
        <f>IF(AND(AY141="Y",BA141="Y"),0.25,0)</f>
        <v>0</v>
      </c>
      <c r="BA141" s="42"/>
      <c r="BB141" s="18">
        <f>SUM(F141,H141,J141,L141,N141,P141,R141,T141,V141,X141,Z141,AB141,AD141,AF141,AH141,AJ141,AL141,AN141,AP141,AR141,AT141,AV141,AX141,AZ141)</f>
        <v>3.75</v>
      </c>
      <c r="BC141" s="89"/>
      <c r="BD141" s="20" t="str">
        <f t="shared" si="655"/>
        <v/>
      </c>
      <c r="BE141" s="9"/>
      <c r="BF141" s="9" t="s">
        <v>38</v>
      </c>
      <c r="BG141" s="42"/>
      <c r="BH141" s="91"/>
    </row>
    <row r="142" spans="1:60" ht="15.75" thickBot="1" x14ac:dyDescent="0.3">
      <c r="A142" s="118">
        <v>65</v>
      </c>
      <c r="B142" s="56"/>
      <c r="C142" s="32">
        <v>228</v>
      </c>
      <c r="D142" s="23" t="s">
        <v>42</v>
      </c>
      <c r="E142" s="42"/>
      <c r="F142" s="6">
        <f t="shared" ref="F142" si="1238">IF(AND(E142="Y",G142="Y"),0.25,0)</f>
        <v>0</v>
      </c>
      <c r="G142" s="42"/>
      <c r="H142" s="6">
        <f t="shared" ref="H142" si="1239">IF(AND(G142="Y",I142="Y"),0.25,0)</f>
        <v>0</v>
      </c>
      <c r="I142" s="42"/>
      <c r="J142" s="6">
        <f t="shared" ref="J142" si="1240">IF(AND(I142="Y",K142="Y"),0.25,0)</f>
        <v>0</v>
      </c>
      <c r="K142" s="42" t="s">
        <v>0</v>
      </c>
      <c r="L142" s="6">
        <f t="shared" ref="L142" si="1241">IF(AND(K142="Y",M142="Y"),0.25,0)</f>
        <v>0.25</v>
      </c>
      <c r="M142" s="42" t="s">
        <v>0</v>
      </c>
      <c r="N142" s="6">
        <f t="shared" ref="N142" si="1242">IF(AND(M142="Y",O142="Y"),0.25,0)</f>
        <v>0.25</v>
      </c>
      <c r="O142" s="42" t="s">
        <v>0</v>
      </c>
      <c r="P142" s="6">
        <f t="shared" si="1134"/>
        <v>0.25</v>
      </c>
      <c r="Q142" s="42" t="s">
        <v>0</v>
      </c>
      <c r="R142" s="6">
        <f t="shared" ref="R142:R144" si="1243">IF(AND(Q142="Y",S142="Y"),0.25,0)</f>
        <v>0.25</v>
      </c>
      <c r="S142" s="42" t="s">
        <v>0</v>
      </c>
      <c r="T142" s="6">
        <f t="shared" ref="T142:T144" si="1244">IF(AND(S142="Y",U142="Y"),0.25,0)</f>
        <v>0.25</v>
      </c>
      <c r="U142" s="42" t="s">
        <v>0</v>
      </c>
      <c r="V142" s="6">
        <f t="shared" ref="V142:V144" si="1245">IF(AND(U142="Y",W142="Y"),0.25,0)</f>
        <v>0.25</v>
      </c>
      <c r="W142" s="42" t="s">
        <v>0</v>
      </c>
      <c r="X142" s="6">
        <f t="shared" ref="X142:X144" si="1246">IF(AND(W142="Y",Y142="Y"),0.25,0)</f>
        <v>0.25</v>
      </c>
      <c r="Y142" s="42" t="s">
        <v>0</v>
      </c>
      <c r="Z142" s="6">
        <f t="shared" ref="Z142:Z144" si="1247">IF(AND(Y142="Y",AA142="Y"),0.25,0)</f>
        <v>0.25</v>
      </c>
      <c r="AA142" s="42" t="s">
        <v>0</v>
      </c>
      <c r="AB142" s="6">
        <f t="shared" ref="AB142:AB144" si="1248">IF(AND(AA142="Y",AC142="Y"),0.25,0)</f>
        <v>0.25</v>
      </c>
      <c r="AC142" s="42" t="s">
        <v>0</v>
      </c>
      <c r="AD142" s="6">
        <f t="shared" si="1200"/>
        <v>0.25</v>
      </c>
      <c r="AE142" s="42" t="s">
        <v>0</v>
      </c>
      <c r="AF142" s="6">
        <f t="shared" ref="AF142:AF149" si="1249">IF(AND(AE142="Y",AG142="Y"),0.25,0)</f>
        <v>0.25</v>
      </c>
      <c r="AG142" s="42" t="s">
        <v>0</v>
      </c>
      <c r="AH142" s="6">
        <f t="shared" ref="AH142:AH149" si="1250">IF(AND(AG142="Y",AI142="Y"),0.25,0)</f>
        <v>0.25</v>
      </c>
      <c r="AI142" s="42" t="s">
        <v>0</v>
      </c>
      <c r="AJ142" s="6">
        <f t="shared" ref="AJ142:AJ145" si="1251">IF(AND(AI142="Y",AK142="Y"),0.25,0)</f>
        <v>0.25</v>
      </c>
      <c r="AK142" s="42" t="s">
        <v>0</v>
      </c>
      <c r="AL142" s="6">
        <f t="shared" ref="AL142:AL149" si="1252">IF(AND(AK142="Y",AM142="Y"),0.25,0)</f>
        <v>0.25</v>
      </c>
      <c r="AM142" s="42" t="s">
        <v>0</v>
      </c>
      <c r="AN142" s="6">
        <f t="shared" ref="AN142:AN149" si="1253">IF(AND(AM142="Y",AO142="Y"),0.25,0)</f>
        <v>0.25</v>
      </c>
      <c r="AO142" s="42" t="s">
        <v>0</v>
      </c>
      <c r="AP142" s="6">
        <f t="shared" ref="AP142:AP149" si="1254">IF(AND(AO142="Y",AQ142="Y"),0.25,0)</f>
        <v>0</v>
      </c>
      <c r="AQ142" s="42"/>
      <c r="AR142" s="6">
        <f t="shared" ref="AR142:AR149" si="1255">IF(AND(AQ142="Y",AS142="Y"),0.25,0)</f>
        <v>0</v>
      </c>
      <c r="AS142" s="42"/>
      <c r="AT142" s="6">
        <f t="shared" ref="AT142" si="1256">IF(AND(AS142="Y",AU142="Y"),0.25,0)</f>
        <v>0</v>
      </c>
      <c r="AU142" s="42"/>
      <c r="AV142" s="6">
        <f t="shared" ref="AV142" si="1257">IF(AND(AU142="Y",AW142="Y"),0.25,0)</f>
        <v>0</v>
      </c>
      <c r="AW142" s="42"/>
      <c r="AX142" s="6">
        <f t="shared" ref="AX142" si="1258">IF(AND(AW142="Y",AY142="Y"),0.25,0)</f>
        <v>0</v>
      </c>
      <c r="AY142" s="42"/>
      <c r="AZ142" s="6">
        <f t="shared" ref="AZ142" si="1259">IF(AND(AY142="Y",BA142="Y"),0.25,0)</f>
        <v>0</v>
      </c>
      <c r="BA142" s="42"/>
      <c r="BB142" s="18">
        <f t="shared" ref="BB142" si="1260">SUM(F142,H142,J142,L142,N142,P142,R142,T142,V142,X142,Z142,AB142,AD142,AF142,AH142,AJ142,AL142,AN142,AP142,AR142,AT142,AV142,AX142,AZ142)</f>
        <v>3.75</v>
      </c>
      <c r="BC142" s="88" t="str">
        <f>IF(BB142&gt;=2,IF(BB143&gt;=2,"Y","")," ")</f>
        <v>Y</v>
      </c>
      <c r="BD142" s="20" t="str">
        <f t="shared" ref="BD142:BD148" si="1261">IF(BB142&gt;0,"",IF(BG142="Y","Y",IF(BG142="N","","confirm!")))</f>
        <v/>
      </c>
      <c r="BE142" s="9"/>
      <c r="BF142" s="9"/>
      <c r="BG142" s="42"/>
      <c r="BH142" s="90" t="str">
        <f t="shared" ref="BH142" si="1262">IF(BG142="YES",IF(BG143="YES","YES","")," ")</f>
        <v xml:space="preserve"> </v>
      </c>
    </row>
    <row r="143" spans="1:60" ht="15.75" thickBot="1" x14ac:dyDescent="0.3">
      <c r="A143" s="119"/>
      <c r="B143" s="57"/>
      <c r="C143" s="31"/>
      <c r="D143" s="24" t="s">
        <v>43</v>
      </c>
      <c r="E143" s="42"/>
      <c r="F143" s="6">
        <f>IF(AND(E143="Y",G143="Y"),0.25,0)</f>
        <v>0</v>
      </c>
      <c r="G143" s="42"/>
      <c r="H143" s="6">
        <f>IF(AND(G143="Y",I143="Y"),0.25,0)</f>
        <v>0</v>
      </c>
      <c r="I143" s="42"/>
      <c r="J143" s="6">
        <f>IF(AND(I143="Y",K143="Y"),0.25,0)</f>
        <v>0</v>
      </c>
      <c r="K143" s="42"/>
      <c r="L143" s="6">
        <f>IF(AND(K143="Y",M143="Y"),0.25,0)</f>
        <v>0</v>
      </c>
      <c r="M143" s="42"/>
      <c r="N143" s="6">
        <f>IF(AND(M143="Y",O143="Y"),0.25,0)</f>
        <v>0</v>
      </c>
      <c r="O143" s="42"/>
      <c r="P143" s="6">
        <f>IF(AND(O143="Y",Q143="Y"),0.25,0)</f>
        <v>0</v>
      </c>
      <c r="Q143" s="42" t="s">
        <v>0</v>
      </c>
      <c r="R143" s="6">
        <f t="shared" si="1243"/>
        <v>0.25</v>
      </c>
      <c r="S143" s="42" t="s">
        <v>0</v>
      </c>
      <c r="T143" s="6">
        <f t="shared" si="1244"/>
        <v>0.25</v>
      </c>
      <c r="U143" s="42" t="s">
        <v>0</v>
      </c>
      <c r="V143" s="6">
        <f t="shared" si="1245"/>
        <v>0.25</v>
      </c>
      <c r="W143" s="42" t="s">
        <v>0</v>
      </c>
      <c r="X143" s="6">
        <f t="shared" si="1246"/>
        <v>0.25</v>
      </c>
      <c r="Y143" s="42" t="s">
        <v>0</v>
      </c>
      <c r="Z143" s="6">
        <f t="shared" si="1247"/>
        <v>0.25</v>
      </c>
      <c r="AA143" s="42" t="s">
        <v>0</v>
      </c>
      <c r="AB143" s="6">
        <f t="shared" si="1248"/>
        <v>0.25</v>
      </c>
      <c r="AC143" s="42" t="s">
        <v>0</v>
      </c>
      <c r="AD143" s="6">
        <f t="shared" ref="AD143:AD144" si="1263">IF(AND(AC143="Y",AE143="Y"),0.25,0)</f>
        <v>0.25</v>
      </c>
      <c r="AE143" s="42" t="s">
        <v>0</v>
      </c>
      <c r="AF143" s="6">
        <f t="shared" si="1249"/>
        <v>0.25</v>
      </c>
      <c r="AG143" s="42" t="s">
        <v>0</v>
      </c>
      <c r="AH143" s="6">
        <f t="shared" si="1250"/>
        <v>0.25</v>
      </c>
      <c r="AI143" s="42" t="s">
        <v>0</v>
      </c>
      <c r="AJ143" s="6">
        <f t="shared" si="1251"/>
        <v>0.25</v>
      </c>
      <c r="AK143" s="42" t="s">
        <v>0</v>
      </c>
      <c r="AL143" s="6">
        <f t="shared" si="1252"/>
        <v>0.25</v>
      </c>
      <c r="AM143" s="42" t="s">
        <v>0</v>
      </c>
      <c r="AN143" s="6">
        <f t="shared" si="1253"/>
        <v>0</v>
      </c>
      <c r="AO143" s="42"/>
      <c r="AP143" s="6">
        <f t="shared" si="1254"/>
        <v>0</v>
      </c>
      <c r="AQ143" s="42"/>
      <c r="AR143" s="6">
        <f t="shared" si="1255"/>
        <v>0</v>
      </c>
      <c r="AS143" s="42"/>
      <c r="AT143" s="6"/>
      <c r="AU143" s="42"/>
      <c r="AV143" s="6">
        <f>IF(AND(AU143="Y",AW143="Y"),0.25,0)</f>
        <v>0</v>
      </c>
      <c r="AW143" s="42"/>
      <c r="AX143" s="6">
        <f>IF(AND(AW143="Y",AY143="Y"),0.25,0)</f>
        <v>0</v>
      </c>
      <c r="AY143" s="42"/>
      <c r="AZ143" s="6">
        <f>IF(AND(AY143="Y",BA143="Y"),0.25,0)</f>
        <v>0</v>
      </c>
      <c r="BA143" s="42"/>
      <c r="BB143" s="18">
        <f>SUM(F143,H143,J143,L143,N143,P143,R143,T143,V143,X143,Z143,AB143,AD143,AF143,AH143,AJ143,AL143,AN143,AP143,AR143,AT143,AV143,AX143,AZ143)</f>
        <v>2.75</v>
      </c>
      <c r="BC143" s="89"/>
      <c r="BD143" s="20" t="str">
        <f t="shared" si="1261"/>
        <v/>
      </c>
      <c r="BE143" s="9"/>
      <c r="BF143" s="9"/>
      <c r="BG143" s="42"/>
      <c r="BH143" s="91"/>
    </row>
    <row r="144" spans="1:60" ht="15.75" thickBot="1" x14ac:dyDescent="0.3">
      <c r="A144" s="118">
        <v>66</v>
      </c>
      <c r="B144" s="129"/>
      <c r="C144" s="130">
        <v>229</v>
      </c>
      <c r="D144" s="23" t="s">
        <v>42</v>
      </c>
      <c r="E144" s="42"/>
      <c r="F144" s="6">
        <f t="shared" ref="F144" si="1264">IF(AND(E144="Y",G144="Y"),0.25,0)</f>
        <v>0</v>
      </c>
      <c r="G144" s="42"/>
      <c r="H144" s="6">
        <f t="shared" ref="H144" si="1265">IF(AND(G144="Y",I144="Y"),0.25,0)</f>
        <v>0</v>
      </c>
      <c r="I144" s="42"/>
      <c r="J144" s="6">
        <f t="shared" ref="J144" si="1266">IF(AND(I144="Y",K144="Y"),0.25,0)</f>
        <v>0</v>
      </c>
      <c r="K144" s="42"/>
      <c r="L144" s="6">
        <f t="shared" ref="L144" si="1267">IF(AND(K144="Y",M144="Y"),0.25,0)</f>
        <v>0</v>
      </c>
      <c r="M144" s="42"/>
      <c r="N144" s="6">
        <f t="shared" ref="N144" si="1268">IF(AND(M144="Y",O144="Y"),0.25,0)</f>
        <v>0</v>
      </c>
      <c r="O144" s="42"/>
      <c r="P144" s="6">
        <f t="shared" ref="P144" si="1269">IF(AND(O144="Y",Q144="Y"),0.25,0)</f>
        <v>0</v>
      </c>
      <c r="Q144" s="42"/>
      <c r="R144" s="6">
        <f t="shared" si="1243"/>
        <v>0</v>
      </c>
      <c r="S144" s="42"/>
      <c r="T144" s="6">
        <f t="shared" si="1244"/>
        <v>0</v>
      </c>
      <c r="U144" s="42"/>
      <c r="V144" s="6">
        <f t="shared" si="1245"/>
        <v>0</v>
      </c>
      <c r="W144" s="42"/>
      <c r="X144" s="6">
        <f t="shared" si="1246"/>
        <v>0</v>
      </c>
      <c r="Y144" s="42"/>
      <c r="Z144" s="6">
        <f t="shared" si="1247"/>
        <v>0</v>
      </c>
      <c r="AA144" s="42"/>
      <c r="AB144" s="6">
        <f t="shared" si="1248"/>
        <v>0</v>
      </c>
      <c r="AC144" s="42" t="s">
        <v>1</v>
      </c>
      <c r="AD144" s="6">
        <f t="shared" si="1263"/>
        <v>0</v>
      </c>
      <c r="AE144" s="42" t="s">
        <v>0</v>
      </c>
      <c r="AF144" s="6">
        <f t="shared" si="1249"/>
        <v>0.25</v>
      </c>
      <c r="AG144" s="42" t="s">
        <v>0</v>
      </c>
      <c r="AH144" s="6">
        <f t="shared" si="1250"/>
        <v>0.25</v>
      </c>
      <c r="AI144" s="42" t="s">
        <v>0</v>
      </c>
      <c r="AJ144" s="6">
        <f t="shared" si="1251"/>
        <v>0.25</v>
      </c>
      <c r="AK144" s="42" t="s">
        <v>0</v>
      </c>
      <c r="AL144" s="6">
        <f t="shared" si="1252"/>
        <v>0.25</v>
      </c>
      <c r="AM144" s="42" t="s">
        <v>0</v>
      </c>
      <c r="AN144" s="6">
        <f t="shared" si="1253"/>
        <v>0</v>
      </c>
      <c r="AO144" s="42" t="s">
        <v>1</v>
      </c>
      <c r="AP144" s="6">
        <f t="shared" si="1254"/>
        <v>0</v>
      </c>
      <c r="AQ144" s="42" t="s">
        <v>1</v>
      </c>
      <c r="AR144" s="6">
        <f t="shared" si="1255"/>
        <v>0</v>
      </c>
      <c r="AS144" s="42" t="s">
        <v>1</v>
      </c>
      <c r="AT144" s="6">
        <f t="shared" ref="AT144:AT145" si="1270">IF(AND(AS144="Y",AU144="Y"),0.25,0)</f>
        <v>0</v>
      </c>
      <c r="AU144" s="42" t="s">
        <v>0</v>
      </c>
      <c r="AV144" s="6">
        <f t="shared" ref="AV144:AV145" si="1271">IF(AND(AU144="Y",AW144="Y"),0.25,0)</f>
        <v>0.25</v>
      </c>
      <c r="AW144" s="42" t="s">
        <v>0</v>
      </c>
      <c r="AX144" s="6">
        <f t="shared" ref="AX144:AX145" si="1272">IF(AND(AW144="Y",AY144="Y"),0.25,0)</f>
        <v>0.25</v>
      </c>
      <c r="AY144" s="42" t="s">
        <v>0</v>
      </c>
      <c r="AZ144" s="6">
        <f t="shared" ref="AZ144:AZ145" si="1273">IF(AND(AY144="Y",BA144="Y"),0.25,0)</f>
        <v>0.25</v>
      </c>
      <c r="BA144" s="42" t="s">
        <v>0</v>
      </c>
      <c r="BB144" s="18">
        <f t="shared" ref="BB144" si="1274">SUM(F144,H144,J144,L144,N144,P144,R144,T144,V144,X144,Z144,AB144,AD144,AF144,AH144,AJ144,AL144,AN144,AP144,AR144,AT144,AV144,AX144,AZ144)</f>
        <v>1.75</v>
      </c>
      <c r="BC144" s="88" t="str">
        <f>IF(BB144&gt;=2,IF(BB145&gt;=2,"Y","")," ")</f>
        <v xml:space="preserve"> </v>
      </c>
      <c r="BD144" s="20" t="str">
        <f t="shared" si="1261"/>
        <v/>
      </c>
      <c r="BE144" s="9"/>
      <c r="BF144" s="9"/>
      <c r="BG144" s="42"/>
      <c r="BH144" s="90" t="str">
        <f t="shared" ref="BH144" si="1275">IF(BG144="YES",IF(BG145="YES","YES","")," ")</f>
        <v xml:space="preserve"> </v>
      </c>
    </row>
    <row r="145" spans="1:60" ht="15.75" thickBot="1" x14ac:dyDescent="0.3">
      <c r="A145" s="119"/>
      <c r="B145" s="131"/>
      <c r="C145" s="132"/>
      <c r="D145" s="24" t="s">
        <v>43</v>
      </c>
      <c r="E145" s="42"/>
      <c r="F145" s="6">
        <f>IF(AND(E145="Y",G145="Y"),0.25,0)</f>
        <v>0</v>
      </c>
      <c r="G145" s="42"/>
      <c r="H145" s="6">
        <f>IF(AND(G145="Y",I145="Y"),0.25,0)</f>
        <v>0</v>
      </c>
      <c r="I145" s="42"/>
      <c r="J145" s="6">
        <f>IF(AND(I145="Y",K145="Y"),0.25,0)</f>
        <v>0</v>
      </c>
      <c r="K145" s="42"/>
      <c r="L145" s="6">
        <f>IF(AND(K145="Y",M145="Y"),0.25,0)</f>
        <v>0</v>
      </c>
      <c r="M145" s="42"/>
      <c r="N145" s="6">
        <f>IF(AND(M145="Y",O145="Y"),0.25,0)</f>
        <v>0</v>
      </c>
      <c r="O145" s="42"/>
      <c r="P145" s="6">
        <f>IF(AND(O145="Y",Q145="Y"),0.25,0)</f>
        <v>0</v>
      </c>
      <c r="Q145" s="42"/>
      <c r="R145" s="6">
        <f>IF(AND(Q145="Y",S145="Y"),0.25,0)</f>
        <v>0</v>
      </c>
      <c r="S145" s="42"/>
      <c r="T145" s="6">
        <f>IF(AND(S145="Y",U145="Y"),0.25,0)</f>
        <v>0</v>
      </c>
      <c r="U145" s="42"/>
      <c r="V145" s="6">
        <f>IF(AND(U145="Y",W145="Y"),0.25,0)</f>
        <v>0</v>
      </c>
      <c r="W145" s="42"/>
      <c r="X145" s="6">
        <f>IF(AND(W145="Y",Y145="Y"),0.25,0)</f>
        <v>0</v>
      </c>
      <c r="Y145" s="42"/>
      <c r="Z145" s="6">
        <f>IF(AND(Y145="Y",AA145="Y"),0.25,0)</f>
        <v>0</v>
      </c>
      <c r="AA145" s="42"/>
      <c r="AB145" s="6">
        <f>IF(AND(AA145="Y",AC145="Y"),0.25,0)</f>
        <v>0</v>
      </c>
      <c r="AC145" s="42" t="s">
        <v>1</v>
      </c>
      <c r="AD145" s="6">
        <f>IF(AND(AC145="Y",AE145="Y"),0.25,0)</f>
        <v>0</v>
      </c>
      <c r="AE145" s="42" t="s">
        <v>76</v>
      </c>
      <c r="AF145" s="6">
        <f t="shared" si="1249"/>
        <v>0.25</v>
      </c>
      <c r="AG145" s="42" t="s">
        <v>0</v>
      </c>
      <c r="AH145" s="6">
        <f t="shared" si="1250"/>
        <v>0.25</v>
      </c>
      <c r="AI145" s="42" t="s">
        <v>0</v>
      </c>
      <c r="AJ145" s="6">
        <f t="shared" si="1251"/>
        <v>0.25</v>
      </c>
      <c r="AK145" s="42" t="s">
        <v>0</v>
      </c>
      <c r="AL145" s="6">
        <f t="shared" si="1252"/>
        <v>0.25</v>
      </c>
      <c r="AM145" s="42" t="s">
        <v>0</v>
      </c>
      <c r="AN145" s="6">
        <f t="shared" si="1253"/>
        <v>0</v>
      </c>
      <c r="AO145" s="42" t="s">
        <v>1</v>
      </c>
      <c r="AP145" s="6">
        <f t="shared" si="1254"/>
        <v>0</v>
      </c>
      <c r="AQ145" s="42" t="s">
        <v>1</v>
      </c>
      <c r="AR145" s="6">
        <f t="shared" si="1255"/>
        <v>0</v>
      </c>
      <c r="AS145" s="42" t="s">
        <v>1</v>
      </c>
      <c r="AT145" s="6">
        <f t="shared" si="1270"/>
        <v>0</v>
      </c>
      <c r="AU145" s="42" t="s">
        <v>0</v>
      </c>
      <c r="AV145" s="6">
        <f t="shared" si="1271"/>
        <v>0.25</v>
      </c>
      <c r="AW145" s="42" t="s">
        <v>0</v>
      </c>
      <c r="AX145" s="6">
        <f t="shared" si="1272"/>
        <v>0.25</v>
      </c>
      <c r="AY145" s="42" t="s">
        <v>0</v>
      </c>
      <c r="AZ145" s="6">
        <f t="shared" si="1273"/>
        <v>0.25</v>
      </c>
      <c r="BA145" s="42" t="s">
        <v>0</v>
      </c>
      <c r="BB145" s="18">
        <f>SUM(F145,H145,J145,L145,N145,P145,R145,T145,V145,X145,Z145,AB145,AD145,AF145,AH145,AJ145,AL145,AN145,AP145,AR145,AT145,AV145,AX145,AZ145)</f>
        <v>1.75</v>
      </c>
      <c r="BC145" s="89"/>
      <c r="BD145" s="20" t="str">
        <f t="shared" si="1261"/>
        <v/>
      </c>
      <c r="BE145" s="9"/>
      <c r="BF145" s="9"/>
      <c r="BG145" s="42"/>
      <c r="BH145" s="91"/>
    </row>
    <row r="146" spans="1:60" ht="15.75" thickBot="1" x14ac:dyDescent="0.3">
      <c r="A146" s="118">
        <v>67</v>
      </c>
      <c r="B146" s="56"/>
      <c r="C146" s="32">
        <v>230</v>
      </c>
      <c r="D146" s="23" t="s">
        <v>42</v>
      </c>
      <c r="E146" s="42"/>
      <c r="F146" s="6">
        <f t="shared" ref="F146" si="1276">IF(AND(E146="Y",G146="Y"),0.25,0)</f>
        <v>0</v>
      </c>
      <c r="G146" s="42"/>
      <c r="H146" s="6">
        <f t="shared" ref="H146" si="1277">IF(AND(G146="Y",I146="Y"),0.25,0)</f>
        <v>0</v>
      </c>
      <c r="I146" s="42"/>
      <c r="J146" s="6">
        <f t="shared" ref="J146" si="1278">IF(AND(I146="Y",K146="Y"),0.25,0)</f>
        <v>0</v>
      </c>
      <c r="K146" s="42"/>
      <c r="L146" s="6">
        <f t="shared" ref="L146" si="1279">IF(AND(K146="Y",M146="Y"),0.25,0)</f>
        <v>0</v>
      </c>
      <c r="M146" s="42"/>
      <c r="N146" s="6">
        <f t="shared" ref="N146" si="1280">IF(AND(M146="Y",O146="Y"),0.25,0)</f>
        <v>0</v>
      </c>
      <c r="O146" s="42"/>
      <c r="P146" s="6">
        <f t="shared" ref="P146" si="1281">IF(AND(O146="Y",Q146="Y"),0.25,0)</f>
        <v>0</v>
      </c>
      <c r="Q146" s="42"/>
      <c r="R146" s="6">
        <f t="shared" ref="R146" si="1282">IF(AND(Q146="Y",S146="Y"),0.25,0)</f>
        <v>0</v>
      </c>
      <c r="S146" s="42"/>
      <c r="T146" s="6">
        <f t="shared" ref="T146" si="1283">IF(AND(S146="Y",U146="Y"),0.25,0)</f>
        <v>0</v>
      </c>
      <c r="U146" s="42"/>
      <c r="V146" s="6">
        <f t="shared" ref="V146" si="1284">IF(AND(U146="Y",W146="Y"),0.25,0)</f>
        <v>0</v>
      </c>
      <c r="W146" s="42"/>
      <c r="X146" s="6">
        <f t="shared" ref="X146" si="1285">IF(AND(W146="Y",Y146="Y"),0.25,0)</f>
        <v>0</v>
      </c>
      <c r="Y146" s="42"/>
      <c r="Z146" s="6">
        <f t="shared" ref="Z146" si="1286">IF(AND(Y146="Y",AA146="Y"),0.25,0)</f>
        <v>0</v>
      </c>
      <c r="AA146" s="42"/>
      <c r="AB146" s="6">
        <f t="shared" ref="AB146" si="1287">IF(AND(AA146="Y",AC146="Y"),0.25,0)</f>
        <v>0</v>
      </c>
      <c r="AC146" s="42"/>
      <c r="AD146" s="6">
        <f t="shared" ref="AD146" si="1288">IF(AND(AC146="Y",AE146="Y"),0.25,0)</f>
        <v>0</v>
      </c>
      <c r="AE146" s="42" t="s">
        <v>0</v>
      </c>
      <c r="AF146" s="6">
        <f t="shared" si="1249"/>
        <v>0.25</v>
      </c>
      <c r="AG146" s="42" t="s">
        <v>0</v>
      </c>
      <c r="AH146" s="6">
        <f t="shared" si="1250"/>
        <v>0.25</v>
      </c>
      <c r="AI146" s="42" t="s">
        <v>0</v>
      </c>
      <c r="AJ146" s="6">
        <f t="shared" ref="AJ144:AJ149" si="1289">IF(AND(AI146="Y",AK146="Y"),0.25,0)</f>
        <v>0.25</v>
      </c>
      <c r="AK146" s="42" t="s">
        <v>0</v>
      </c>
      <c r="AL146" s="6">
        <f t="shared" si="1252"/>
        <v>0.25</v>
      </c>
      <c r="AM146" s="42" t="s">
        <v>0</v>
      </c>
      <c r="AN146" s="6">
        <f t="shared" si="1253"/>
        <v>0.25</v>
      </c>
      <c r="AO146" s="42" t="s">
        <v>0</v>
      </c>
      <c r="AP146" s="6">
        <f t="shared" si="1254"/>
        <v>0.25</v>
      </c>
      <c r="AQ146" s="42" t="s">
        <v>0</v>
      </c>
      <c r="AR146" s="6">
        <f t="shared" si="1255"/>
        <v>0.25</v>
      </c>
      <c r="AS146" s="42" t="s">
        <v>0</v>
      </c>
      <c r="AT146" s="6">
        <f t="shared" ref="AT144:AT149" si="1290">IF(AND(AS146="Y",AU146="Y"),0.25,0)</f>
        <v>0.25</v>
      </c>
      <c r="AU146" s="42" t="s">
        <v>0</v>
      </c>
      <c r="AV146" s="6">
        <f t="shared" ref="AV144:AV149" si="1291">IF(AND(AU146="Y",AW146="Y"),0.25,0)</f>
        <v>0</v>
      </c>
      <c r="AW146" s="42"/>
      <c r="AX146" s="6">
        <f t="shared" ref="AX144:AX149" si="1292">IF(AND(AW146="Y",AY146="Y"),0.25,0)</f>
        <v>0</v>
      </c>
      <c r="AY146" s="42"/>
      <c r="AZ146" s="6">
        <f t="shared" ref="AZ144:AZ149" si="1293">IF(AND(AY146="Y",BA146="Y"),0.25,0)</f>
        <v>0</v>
      </c>
      <c r="BA146" s="42"/>
      <c r="BB146" s="21">
        <f t="shared" ref="BB146" si="1294">SUM(F146,H146,J146,L146,N146,P146,R146,T146,V146,X146,Z146,AB146,AD146,AF146,AH146,AJ146,AL146,AN146,AP146,AR146,AT146,AV146,AX146,AZ146)</f>
        <v>2</v>
      </c>
      <c r="BC146" s="90" t="str">
        <f>IF(BB146&gt;=2,IF(BB147&gt;=2,"Y","")," ")</f>
        <v>Y</v>
      </c>
      <c r="BD146" s="22" t="str">
        <f t="shared" si="1261"/>
        <v/>
      </c>
      <c r="BE146" s="9"/>
      <c r="BF146" s="9"/>
      <c r="BG146" s="42"/>
      <c r="BH146" s="90" t="str">
        <f t="shared" ref="BH146" si="1295">IF(BG146="YES",IF(BG147="YES","YES","")," ")</f>
        <v xml:space="preserve"> </v>
      </c>
    </row>
    <row r="147" spans="1:60" ht="15.75" thickBot="1" x14ac:dyDescent="0.3">
      <c r="A147" s="119"/>
      <c r="B147" s="57"/>
      <c r="C147" s="31"/>
      <c r="D147" s="24" t="s">
        <v>43</v>
      </c>
      <c r="E147" s="42"/>
      <c r="F147" s="6">
        <f>IF(AND(E147="Y",G147="Y"),0.25,0)</f>
        <v>0</v>
      </c>
      <c r="G147" s="42"/>
      <c r="H147" s="6">
        <f>IF(AND(G147="Y",I147="Y"),0.25,0)</f>
        <v>0</v>
      </c>
      <c r="I147" s="42"/>
      <c r="J147" s="6">
        <f>IF(AND(I147="Y",K147="Y"),0.25,0)</f>
        <v>0</v>
      </c>
      <c r="K147" s="42"/>
      <c r="L147" s="6">
        <f>IF(AND(K147="Y",M147="Y"),0.25,0)</f>
        <v>0</v>
      </c>
      <c r="M147" s="42"/>
      <c r="N147" s="6">
        <f>IF(AND(M147="Y",O147="Y"),0.25,0)</f>
        <v>0</v>
      </c>
      <c r="O147" s="42"/>
      <c r="P147" s="6">
        <f>IF(AND(O147="Y",Q147="Y"),0.25,0)</f>
        <v>0</v>
      </c>
      <c r="Q147" s="42"/>
      <c r="R147" s="6">
        <f>IF(AND(Q147="Y",S147="Y"),0.25,0)</f>
        <v>0</v>
      </c>
      <c r="S147" s="42"/>
      <c r="T147" s="6">
        <f>IF(AND(S147="Y",U147="Y"),0.25,0)</f>
        <v>0</v>
      </c>
      <c r="U147" s="42"/>
      <c r="V147" s="6">
        <f>IF(AND(U147="Y",W147="Y"),0.25,0)</f>
        <v>0</v>
      </c>
      <c r="W147" s="42"/>
      <c r="X147" s="6">
        <f>IF(AND(W147="Y",Y147="Y"),0.25,0)</f>
        <v>0</v>
      </c>
      <c r="Y147" s="42"/>
      <c r="Z147" s="6">
        <f>IF(AND(Y147="Y",AA147="Y"),0.25,0)</f>
        <v>0</v>
      </c>
      <c r="AA147" s="42"/>
      <c r="AB147" s="6">
        <f>IF(AND(AA147="Y",AC147="Y"),0.25,0)</f>
        <v>0</v>
      </c>
      <c r="AC147" s="42"/>
      <c r="AD147" s="6">
        <f>IF(AND(AC147="Y",AE147="Y"),0.25,0)</f>
        <v>0</v>
      </c>
      <c r="AE147" s="42" t="s">
        <v>0</v>
      </c>
      <c r="AF147" s="6">
        <f t="shared" si="1249"/>
        <v>0.25</v>
      </c>
      <c r="AG147" s="42" t="s">
        <v>0</v>
      </c>
      <c r="AH147" s="6">
        <f t="shared" si="1250"/>
        <v>0.25</v>
      </c>
      <c r="AI147" s="42" t="s">
        <v>0</v>
      </c>
      <c r="AJ147" s="6">
        <f t="shared" si="1289"/>
        <v>0.25</v>
      </c>
      <c r="AK147" s="42" t="s">
        <v>0</v>
      </c>
      <c r="AL147" s="6">
        <f t="shared" si="1252"/>
        <v>0.25</v>
      </c>
      <c r="AM147" s="42" t="s">
        <v>0</v>
      </c>
      <c r="AN147" s="6">
        <f t="shared" si="1253"/>
        <v>0.25</v>
      </c>
      <c r="AO147" s="42" t="s">
        <v>0</v>
      </c>
      <c r="AP147" s="6">
        <f t="shared" si="1254"/>
        <v>0.25</v>
      </c>
      <c r="AQ147" s="42" t="s">
        <v>0</v>
      </c>
      <c r="AR147" s="6">
        <f t="shared" si="1255"/>
        <v>0.25</v>
      </c>
      <c r="AS147" s="42" t="s">
        <v>0</v>
      </c>
      <c r="AT147" s="6">
        <f t="shared" si="1290"/>
        <v>0.25</v>
      </c>
      <c r="AU147" s="42" t="s">
        <v>0</v>
      </c>
      <c r="AV147" s="6">
        <f t="shared" si="1291"/>
        <v>0</v>
      </c>
      <c r="AW147" s="42"/>
      <c r="AX147" s="6">
        <f t="shared" si="1292"/>
        <v>0</v>
      </c>
      <c r="AY147" s="42"/>
      <c r="AZ147" s="6">
        <f t="shared" si="1293"/>
        <v>0</v>
      </c>
      <c r="BA147" s="42"/>
      <c r="BB147" s="21">
        <f>SUM(F147,H147,J147,L147,N147,P147,R147,T147,V147,X147,Z147,AB147,AD147,AF147,AH147,AJ147,AL147,AN147,AP147,AR147,AT147,AV147,AX147,AZ147)</f>
        <v>2</v>
      </c>
      <c r="BC147" s="91"/>
      <c r="BD147" s="22" t="str">
        <f t="shared" si="1261"/>
        <v/>
      </c>
      <c r="BE147" s="9"/>
      <c r="BF147" s="9"/>
      <c r="BG147" s="42"/>
      <c r="BH147" s="91"/>
    </row>
    <row r="148" spans="1:60" ht="15.75" thickBot="1" x14ac:dyDescent="0.3">
      <c r="A148" s="118">
        <v>68</v>
      </c>
      <c r="B148" s="56"/>
      <c r="C148" s="32">
        <v>231</v>
      </c>
      <c r="D148" s="23" t="s">
        <v>42</v>
      </c>
      <c r="E148" s="42"/>
      <c r="F148" s="6">
        <f t="shared" ref="F148" si="1296">IF(AND(E148="Y",G148="Y"),0.25,0)</f>
        <v>0</v>
      </c>
      <c r="G148" s="42"/>
      <c r="H148" s="6">
        <f t="shared" ref="H148" si="1297">IF(AND(G148="Y",I148="Y"),0.25,0)</f>
        <v>0</v>
      </c>
      <c r="I148" s="42"/>
      <c r="J148" s="6">
        <f t="shared" ref="J148" si="1298">IF(AND(I148="Y",K148="Y"),0.25,0)</f>
        <v>0</v>
      </c>
      <c r="K148" s="42"/>
      <c r="L148" s="6">
        <f t="shared" ref="L148" si="1299">IF(AND(K148="Y",M148="Y"),0.25,0)</f>
        <v>0</v>
      </c>
      <c r="M148" s="42"/>
      <c r="N148" s="6">
        <f t="shared" ref="N148" si="1300">IF(AND(M148="Y",O148="Y"),0.25,0)</f>
        <v>0</v>
      </c>
      <c r="O148" s="42"/>
      <c r="P148" s="6">
        <f t="shared" ref="P148" si="1301">IF(AND(O148="Y",Q148="Y"),0.25,0)</f>
        <v>0</v>
      </c>
      <c r="Q148" s="42"/>
      <c r="R148" s="6">
        <f t="shared" ref="R148" si="1302">IF(AND(Q148="Y",S148="Y"),0.25,0)</f>
        <v>0</v>
      </c>
      <c r="S148" s="42"/>
      <c r="T148" s="6">
        <f t="shared" ref="T148" si="1303">IF(AND(S148="Y",U148="Y"),0.25,0)</f>
        <v>0</v>
      </c>
      <c r="U148" s="42"/>
      <c r="V148" s="6">
        <f t="shared" ref="V148" si="1304">IF(AND(U148="Y",W148="Y"),0.25,0)</f>
        <v>0</v>
      </c>
      <c r="W148" s="42"/>
      <c r="X148" s="6">
        <f t="shared" ref="X148" si="1305">IF(AND(W148="Y",Y148="Y"),0.25,0)</f>
        <v>0</v>
      </c>
      <c r="Y148" s="42"/>
      <c r="Z148" s="6">
        <f t="shared" ref="Z148" si="1306">IF(AND(Y148="Y",AA148="Y"),0.25,0)</f>
        <v>0</v>
      </c>
      <c r="AA148" s="42"/>
      <c r="AB148" s="6">
        <f t="shared" ref="AB148" si="1307">IF(AND(AA148="Y",AC148="Y"),0.25,0)</f>
        <v>0</v>
      </c>
      <c r="AC148" s="42"/>
      <c r="AD148" s="6">
        <f t="shared" ref="AD148" si="1308">IF(AND(AC148="Y",AE148="Y"),0.25,0)</f>
        <v>0</v>
      </c>
      <c r="AE148" s="42"/>
      <c r="AF148" s="6">
        <f t="shared" si="1249"/>
        <v>0</v>
      </c>
      <c r="AG148" s="42"/>
      <c r="AH148" s="6">
        <f t="shared" si="1250"/>
        <v>0</v>
      </c>
      <c r="AI148" s="42" t="s">
        <v>0</v>
      </c>
      <c r="AJ148" s="6">
        <f t="shared" si="1289"/>
        <v>0.25</v>
      </c>
      <c r="AK148" s="42" t="s">
        <v>0</v>
      </c>
      <c r="AL148" s="6">
        <f t="shared" si="1252"/>
        <v>0.25</v>
      </c>
      <c r="AM148" s="42" t="s">
        <v>0</v>
      </c>
      <c r="AN148" s="6">
        <f t="shared" si="1253"/>
        <v>0.25</v>
      </c>
      <c r="AO148" s="42" t="s">
        <v>0</v>
      </c>
      <c r="AP148" s="6">
        <f t="shared" si="1254"/>
        <v>0.25</v>
      </c>
      <c r="AQ148" s="42" t="s">
        <v>0</v>
      </c>
      <c r="AR148" s="6">
        <f t="shared" si="1255"/>
        <v>0.25</v>
      </c>
      <c r="AS148" s="42" t="s">
        <v>0</v>
      </c>
      <c r="AT148" s="6">
        <f t="shared" si="1290"/>
        <v>0.25</v>
      </c>
      <c r="AU148" s="42" t="s">
        <v>0</v>
      </c>
      <c r="AV148" s="6">
        <f t="shared" si="1291"/>
        <v>0</v>
      </c>
      <c r="AW148" s="42"/>
      <c r="AX148" s="6">
        <f t="shared" si="1292"/>
        <v>0</v>
      </c>
      <c r="AY148" s="42"/>
      <c r="AZ148" s="6">
        <f t="shared" si="1293"/>
        <v>0</v>
      </c>
      <c r="BA148" s="42"/>
      <c r="BB148" s="18">
        <f t="shared" ref="BB148" si="1309">SUM(F148,H148,J148,L148,N148,P148,R148,T148,V148,X148,Z148,AB148,AD148,AF148,AH148,AJ148,AL148,AN148,AP148,AR148,AT148,AV148,AX148,AZ148)</f>
        <v>1.5</v>
      </c>
      <c r="BC148" s="88" t="str">
        <f>IF(BB148&gt;=2,IF(BB151&gt;=2,"Y","")," ")</f>
        <v xml:space="preserve"> </v>
      </c>
      <c r="BD148" s="20" t="str">
        <f t="shared" si="1261"/>
        <v/>
      </c>
      <c r="BE148" s="9"/>
      <c r="BF148" s="9"/>
      <c r="BG148" s="42"/>
      <c r="BH148" s="120" t="str">
        <f t="shared" ref="BH148" si="1310">IF(BG148="YES",IF(BG151="YES","YES","")," ")</f>
        <v xml:space="preserve"> </v>
      </c>
    </row>
    <row r="149" spans="1:60" ht="15.75" thickBot="1" x14ac:dyDescent="0.3">
      <c r="A149" s="119"/>
      <c r="B149" s="58"/>
      <c r="C149" s="64"/>
      <c r="D149" s="24" t="s">
        <v>43</v>
      </c>
      <c r="E149" s="42"/>
      <c r="F149" s="6">
        <f>IF(AND(E149="Y",G149="Y"),0.25,0)</f>
        <v>0</v>
      </c>
      <c r="G149" s="42"/>
      <c r="H149" s="6">
        <f>IF(AND(G149="Y",I149="Y"),0.25,0)</f>
        <v>0</v>
      </c>
      <c r="I149" s="42"/>
      <c r="J149" s="6">
        <f>IF(AND(I149="Y",K149="Y"),0.25,0)</f>
        <v>0</v>
      </c>
      <c r="K149" s="42"/>
      <c r="L149" s="6">
        <f>IF(AND(K149="Y",M149="Y"),0.25,0)</f>
        <v>0</v>
      </c>
      <c r="M149" s="42"/>
      <c r="N149" s="6">
        <f>IF(AND(M149="Y",O149="Y"),0.25,0)</f>
        <v>0</v>
      </c>
      <c r="O149" s="42"/>
      <c r="P149" s="6">
        <f>IF(AND(O149="Y",Q149="Y"),0.25,0)</f>
        <v>0</v>
      </c>
      <c r="Q149" s="42"/>
      <c r="R149" s="6">
        <f>IF(AND(Q149="Y",S149="Y"),0.25,0)</f>
        <v>0</v>
      </c>
      <c r="S149" s="42"/>
      <c r="T149" s="6">
        <f>IF(AND(S149="Y",U149="Y"),0.25,0)</f>
        <v>0</v>
      </c>
      <c r="U149" s="42"/>
      <c r="V149" s="6">
        <f>IF(AND(U149="Y",W149="Y"),0.25,0)</f>
        <v>0</v>
      </c>
      <c r="W149" s="42"/>
      <c r="X149" s="6">
        <f>IF(AND(W149="Y",Y149="Y"),0.25,0)</f>
        <v>0</v>
      </c>
      <c r="Y149" s="42"/>
      <c r="Z149" s="6">
        <f>IF(AND(Y149="Y",AA149="Y"),0.25,0)</f>
        <v>0</v>
      </c>
      <c r="AA149" s="42"/>
      <c r="AB149" s="6">
        <f>IF(AND(AA149="Y",AC149="Y"),0.25,0)</f>
        <v>0</v>
      </c>
      <c r="AC149" s="42"/>
      <c r="AD149" s="6">
        <f>IF(AND(AC149="Y",AE149="Y"),0.25,0)</f>
        <v>0</v>
      </c>
      <c r="AE149" s="42"/>
      <c r="AF149" s="6">
        <f t="shared" si="1249"/>
        <v>0</v>
      </c>
      <c r="AG149" s="42"/>
      <c r="AH149" s="6">
        <f t="shared" si="1250"/>
        <v>0</v>
      </c>
      <c r="AI149" s="42"/>
      <c r="AJ149" s="6">
        <f t="shared" si="1289"/>
        <v>0</v>
      </c>
      <c r="AK149" s="42" t="s">
        <v>0</v>
      </c>
      <c r="AL149" s="6">
        <f t="shared" si="1252"/>
        <v>0.25</v>
      </c>
      <c r="AM149" s="42" t="s">
        <v>0</v>
      </c>
      <c r="AN149" s="6">
        <f t="shared" si="1253"/>
        <v>0.25</v>
      </c>
      <c r="AO149" s="42" t="s">
        <v>0</v>
      </c>
      <c r="AP149" s="6">
        <f t="shared" si="1254"/>
        <v>0.25</v>
      </c>
      <c r="AQ149" s="42" t="s">
        <v>0</v>
      </c>
      <c r="AR149" s="6">
        <f t="shared" si="1255"/>
        <v>0.25</v>
      </c>
      <c r="AS149" s="42" t="s">
        <v>0</v>
      </c>
      <c r="AT149" s="6">
        <f t="shared" si="1290"/>
        <v>0.25</v>
      </c>
      <c r="AU149" s="42" t="s">
        <v>0</v>
      </c>
      <c r="AV149" s="6">
        <f t="shared" si="1291"/>
        <v>0</v>
      </c>
      <c r="AW149" s="42"/>
      <c r="AX149" s="6">
        <f t="shared" si="1292"/>
        <v>0</v>
      </c>
      <c r="AY149" s="42"/>
      <c r="AZ149" s="6">
        <f t="shared" si="1293"/>
        <v>0</v>
      </c>
      <c r="BA149" s="42"/>
      <c r="BB149" s="21">
        <f>SUM(F149,H149,J149,L149,N149,P149,R149,T149,V149,X149,Z149,AB149,AD149,AF149,AH149,AJ149,AL149,AN149,AP149,AR149,AT149,AV149,AX149,AZ149)</f>
        <v>1.25</v>
      </c>
      <c r="BC149" s="89"/>
      <c r="BD149" s="20"/>
      <c r="BE149" s="9"/>
      <c r="BF149" s="9"/>
      <c r="BG149" s="42"/>
      <c r="BH149" s="121"/>
    </row>
    <row r="150" spans="1:60" ht="15.75" thickBot="1" x14ac:dyDescent="0.3">
      <c r="A150" s="118">
        <v>69</v>
      </c>
      <c r="B150" s="56"/>
      <c r="C150" s="32">
        <v>301</v>
      </c>
      <c r="D150" s="23" t="s">
        <v>42</v>
      </c>
      <c r="E150" s="42" t="s">
        <v>0</v>
      </c>
      <c r="F150" s="6">
        <f t="shared" ref="F150:F158" si="1311">IF(AND(E150="Y",G150="Y"),0.25,0)</f>
        <v>0.25</v>
      </c>
      <c r="G150" s="42" t="s">
        <v>0</v>
      </c>
      <c r="H150" s="6">
        <f t="shared" ref="H150:H158" si="1312">IF(AND(G150="Y",I150="Y"),0.25,0)</f>
        <v>0.25</v>
      </c>
      <c r="I150" s="42" t="s">
        <v>0</v>
      </c>
      <c r="J150" s="6">
        <f t="shared" ref="J150:J158" si="1313">IF(AND(I150="Y",K150="Y"),0.25,0)</f>
        <v>0.25</v>
      </c>
      <c r="K150" s="42" t="s">
        <v>0</v>
      </c>
      <c r="L150" s="6">
        <f t="shared" ref="L150:L158" si="1314">IF(AND(K150="Y",M150="Y"),0.25,0)</f>
        <v>0.25</v>
      </c>
      <c r="M150" s="42" t="s">
        <v>0</v>
      </c>
      <c r="N150" s="6">
        <f t="shared" ref="N150:N158" si="1315">IF(AND(M150="Y",O150="Y"),0.25,0)</f>
        <v>0.25</v>
      </c>
      <c r="O150" s="42" t="s">
        <v>0</v>
      </c>
      <c r="P150" s="6">
        <f t="shared" ref="P150:P158" si="1316">IF(AND(O150="Y",Q150="Y"),0.25,0)</f>
        <v>0.25</v>
      </c>
      <c r="Q150" s="42" t="s">
        <v>0</v>
      </c>
      <c r="R150" s="6">
        <f t="shared" ref="R150:R158" si="1317">IF(AND(Q150="Y",S150="Y"),0.25,0)</f>
        <v>0.25</v>
      </c>
      <c r="S150" s="42" t="s">
        <v>0</v>
      </c>
      <c r="T150" s="6">
        <f t="shared" ref="T150:T158" si="1318">IF(AND(S150="Y",U150="Y"),0.25,0)</f>
        <v>0.25</v>
      </c>
      <c r="U150" s="42" t="s">
        <v>0</v>
      </c>
      <c r="V150" s="6">
        <f t="shared" ref="V150" si="1319">IF(AND(U150="Y",W150="Y"),0.25,0)</f>
        <v>0</v>
      </c>
      <c r="W150" s="42"/>
      <c r="X150" s="6">
        <f t="shared" ref="X150" si="1320">IF(AND(W150="Y",Y150="Y"),0.25,0)</f>
        <v>0</v>
      </c>
      <c r="Y150" s="42"/>
      <c r="Z150" s="6">
        <f t="shared" ref="Z150" si="1321">IF(AND(Y150="Y",AA150="Y"),0.25,0)</f>
        <v>0</v>
      </c>
      <c r="AA150" s="42"/>
      <c r="AB150" s="6">
        <f t="shared" ref="AB150" si="1322">IF(AND(AA150="Y",AC150="Y"),0.25,0)</f>
        <v>0</v>
      </c>
      <c r="AC150" s="42"/>
      <c r="AD150" s="6">
        <f t="shared" ref="AD150" si="1323">IF(AND(AC150="Y",AE150="Y"),0.25,0)</f>
        <v>0</v>
      </c>
      <c r="AE150" s="42"/>
      <c r="AF150" s="6">
        <f t="shared" ref="AF150" si="1324">IF(AND(AE150="Y",AG150="Y"),0.25,0)</f>
        <v>0</v>
      </c>
      <c r="AG150" s="42"/>
      <c r="AH150" s="6">
        <f t="shared" ref="AH150" si="1325">IF(AND(AG150="Y",AI150="Y"),0.25,0)</f>
        <v>0</v>
      </c>
      <c r="AI150" s="42"/>
      <c r="AJ150" s="6">
        <f t="shared" ref="AJ150" si="1326">IF(AND(AI150="Y",AK150="Y"),0.25,0)</f>
        <v>0</v>
      </c>
      <c r="AK150" s="42"/>
      <c r="AL150" s="6">
        <f t="shared" ref="AL150" si="1327">IF(AND(AK150="Y",AM150="Y"),0.25,0)</f>
        <v>0</v>
      </c>
      <c r="AM150" s="42"/>
      <c r="AN150" s="6">
        <f t="shared" ref="AN150" si="1328">IF(AND(AM150="Y",AO150="Y"),0.25,0)</f>
        <v>0</v>
      </c>
      <c r="AO150" s="42"/>
      <c r="AP150" s="6">
        <f t="shared" ref="AP150" si="1329">IF(AND(AO150="Y",AQ150="Y"),0.25,0)</f>
        <v>0</v>
      </c>
      <c r="AQ150" s="42"/>
      <c r="AR150" s="6">
        <f t="shared" ref="AR150" si="1330">IF(AND(AQ150="Y",AS150="Y"),0.25,0)</f>
        <v>0</v>
      </c>
      <c r="AS150" s="42"/>
      <c r="AT150" s="6">
        <f t="shared" ref="AT150" si="1331">IF(AND(AS150="Y",AU150="Y"),0.25,0)</f>
        <v>0</v>
      </c>
      <c r="AU150" s="42"/>
      <c r="AV150" s="6">
        <f t="shared" ref="AV150" si="1332">IF(AND(AU150="Y",AW150="Y"),0.25,0)</f>
        <v>0</v>
      </c>
      <c r="AW150" s="42"/>
      <c r="AX150" s="6">
        <f t="shared" ref="AX150" si="1333">IF(AND(AW150="Y",AY150="Y"),0.25,0)</f>
        <v>0</v>
      </c>
      <c r="AY150" s="42"/>
      <c r="AZ150" s="6">
        <f t="shared" ref="AZ150" si="1334">IF(AND(AY150="Y",BA150="Y"),0.25,0)</f>
        <v>0</v>
      </c>
      <c r="BA150" s="42"/>
      <c r="BB150" s="18">
        <f t="shared" ref="BB150" si="1335">SUM(F150,H150,J150,L150,N150,P150,R150,T150,V150,X150,Z150,AB150,AD150,AF150,AH150,AJ150,AL150,AN150,AP150,AR150,AT150,AV150,AX150,AZ150)</f>
        <v>2</v>
      </c>
      <c r="BC150" s="88" t="str">
        <f>IF(BB150&gt;=2,IF(BB151&gt;=2,"Y","")," ")</f>
        <v>Y</v>
      </c>
      <c r="BD150" s="20" t="str">
        <f t="shared" ref="BD150:BD151" si="1336">IF(BB150&gt;0,"",IF(BG150="Y","Y",IF(BG150="N","","confirm!")))</f>
        <v/>
      </c>
      <c r="BE150" s="9"/>
      <c r="BF150" s="9"/>
      <c r="BG150" s="42"/>
      <c r="BH150" s="90" t="str">
        <f t="shared" ref="BH150" si="1337">IF(BG150="YES",IF(BG151="YES","YES","")," ")</f>
        <v xml:space="preserve"> </v>
      </c>
    </row>
    <row r="151" spans="1:60" ht="15.75" thickBot="1" x14ac:dyDescent="0.3">
      <c r="A151" s="119"/>
      <c r="B151" s="57"/>
      <c r="C151" s="31"/>
      <c r="D151" s="24" t="s">
        <v>43</v>
      </c>
      <c r="E151" s="42" t="s">
        <v>0</v>
      </c>
      <c r="F151" s="6">
        <f t="shared" si="1311"/>
        <v>0.25</v>
      </c>
      <c r="G151" s="42" t="s">
        <v>0</v>
      </c>
      <c r="H151" s="6">
        <f t="shared" si="1312"/>
        <v>0.25</v>
      </c>
      <c r="I151" s="42" t="s">
        <v>0</v>
      </c>
      <c r="J151" s="6">
        <f t="shared" si="1313"/>
        <v>0.25</v>
      </c>
      <c r="K151" s="42" t="s">
        <v>0</v>
      </c>
      <c r="L151" s="6">
        <f t="shared" si="1314"/>
        <v>0.25</v>
      </c>
      <c r="M151" s="42" t="s">
        <v>0</v>
      </c>
      <c r="N151" s="6">
        <f t="shared" si="1315"/>
        <v>0.25</v>
      </c>
      <c r="O151" s="42" t="s">
        <v>0</v>
      </c>
      <c r="P151" s="6">
        <f t="shared" si="1316"/>
        <v>0.25</v>
      </c>
      <c r="Q151" s="42" t="s">
        <v>0</v>
      </c>
      <c r="R151" s="6">
        <f t="shared" si="1317"/>
        <v>0.25</v>
      </c>
      <c r="S151" s="42" t="s">
        <v>0</v>
      </c>
      <c r="T151" s="6">
        <f t="shared" si="1318"/>
        <v>0.25</v>
      </c>
      <c r="U151" s="42" t="s">
        <v>0</v>
      </c>
      <c r="V151" s="6">
        <f>IF(AND(U151="Y",W151="Y"),0.25,0)</f>
        <v>0</v>
      </c>
      <c r="W151" s="42"/>
      <c r="X151" s="6">
        <f>IF(AND(W151="Y",Y151="Y"),0.25,0)</f>
        <v>0</v>
      </c>
      <c r="Y151" s="42"/>
      <c r="Z151" s="6">
        <f>IF(AND(Y151="Y",AA151="Y"),0.25,0)</f>
        <v>0</v>
      </c>
      <c r="AA151" s="42"/>
      <c r="AB151" s="6">
        <f>IF(AND(AA151="Y",AC151="Y"),0.25,0)</f>
        <v>0</v>
      </c>
      <c r="AC151" s="42"/>
      <c r="AD151" s="6">
        <f>IF(AND(AC151="Y",AE151="Y"),0.25,0)</f>
        <v>0</v>
      </c>
      <c r="AE151" s="42"/>
      <c r="AF151" s="6">
        <f>IF(AND(AE151="Y",AG151="Y"),0.25,0)</f>
        <v>0</v>
      </c>
      <c r="AG151" s="42"/>
      <c r="AH151" s="6">
        <f>IF(AND(AG151="Y",AI151="Y"),0.25,0)</f>
        <v>0</v>
      </c>
      <c r="AI151" s="42"/>
      <c r="AJ151" s="6">
        <f>IF(AND(AI151="Y",AK151="Y"),0.25,0)</f>
        <v>0</v>
      </c>
      <c r="AK151" s="42"/>
      <c r="AL151" s="6">
        <f>IF(AND(AK151="Y",AM151="Y"),0.25,0)</f>
        <v>0</v>
      </c>
      <c r="AM151" s="42"/>
      <c r="AN151" s="6">
        <f>IF(AND(AM151="Y",AO151="Y"),0.25,0)</f>
        <v>0</v>
      </c>
      <c r="AO151" s="42"/>
      <c r="AP151" s="6">
        <f>IF(AND(AO151="Y",AQ151="Y"),0.25,0)</f>
        <v>0</v>
      </c>
      <c r="AQ151" s="42"/>
      <c r="AR151" s="6">
        <f>IF(AND(AQ151="Y",AS151="Y"),0.25,0)</f>
        <v>0</v>
      </c>
      <c r="AS151" s="42"/>
      <c r="AT151" s="6">
        <f>IF(AND(AS151="Y",AU151="Y"),0.25,0)</f>
        <v>0</v>
      </c>
      <c r="AU151" s="42"/>
      <c r="AV151" s="6">
        <f>IF(AND(AU151="Y",AW151="Y"),0.25,0)</f>
        <v>0</v>
      </c>
      <c r="AW151" s="42"/>
      <c r="AX151" s="6">
        <f>IF(AND(AW151="Y",AY151="Y"),0.25,0)</f>
        <v>0</v>
      </c>
      <c r="AY151" s="42"/>
      <c r="AZ151" s="6">
        <f>IF(AND(AY151="Y",BA151="Y"),0.25,0)</f>
        <v>0</v>
      </c>
      <c r="BA151" s="42"/>
      <c r="BB151" s="18">
        <f>SUM(F151,H151,J151,L151,N151,P151,R151,T151,V151,X151,Z151,AB151,AD151,AF151,AH151,AJ151,AL151,AN151,AP151,AR151,AT151,AV151,AX151,AZ151)</f>
        <v>2</v>
      </c>
      <c r="BC151" s="89"/>
      <c r="BD151" s="20" t="str">
        <f t="shared" si="1336"/>
        <v/>
      </c>
      <c r="BE151" s="9"/>
      <c r="BF151" s="9" t="s">
        <v>37</v>
      </c>
      <c r="BG151" s="42"/>
      <c r="BH151" s="91"/>
    </row>
    <row r="152" spans="1:60" ht="15.75" thickBot="1" x14ac:dyDescent="0.3">
      <c r="A152" s="118">
        <v>70</v>
      </c>
      <c r="B152" s="56"/>
      <c r="C152" s="32">
        <v>302</v>
      </c>
      <c r="D152" s="23" t="s">
        <v>42</v>
      </c>
      <c r="E152" s="42" t="s">
        <v>0</v>
      </c>
      <c r="F152" s="6">
        <f t="shared" si="1311"/>
        <v>0.25</v>
      </c>
      <c r="G152" s="42" t="s">
        <v>0</v>
      </c>
      <c r="H152" s="6">
        <f t="shared" si="1312"/>
        <v>0.25</v>
      </c>
      <c r="I152" s="42" t="s">
        <v>0</v>
      </c>
      <c r="J152" s="6">
        <f t="shared" si="1313"/>
        <v>0.25</v>
      </c>
      <c r="K152" s="42" t="s">
        <v>0</v>
      </c>
      <c r="L152" s="6">
        <f t="shared" si="1314"/>
        <v>0.25</v>
      </c>
      <c r="M152" s="42" t="s">
        <v>0</v>
      </c>
      <c r="N152" s="6">
        <f t="shared" si="1315"/>
        <v>0.25</v>
      </c>
      <c r="O152" s="42" t="s">
        <v>0</v>
      </c>
      <c r="P152" s="6">
        <f t="shared" si="1316"/>
        <v>0.25</v>
      </c>
      <c r="Q152" s="42" t="s">
        <v>0</v>
      </c>
      <c r="R152" s="6">
        <f t="shared" si="1317"/>
        <v>0.25</v>
      </c>
      <c r="S152" s="42" t="s">
        <v>0</v>
      </c>
      <c r="T152" s="6">
        <f t="shared" si="1318"/>
        <v>0.25</v>
      </c>
      <c r="U152" s="42" t="s">
        <v>0</v>
      </c>
      <c r="V152" s="6">
        <f t="shared" ref="V152" si="1338">IF(AND(U152="Y",W152="Y"),0.25,0)</f>
        <v>0</v>
      </c>
      <c r="W152" s="42"/>
      <c r="X152" s="6">
        <f t="shared" ref="X152" si="1339">IF(AND(W152="Y",Y152="Y"),0.25,0)</f>
        <v>0</v>
      </c>
      <c r="Y152" s="42"/>
      <c r="Z152" s="6">
        <f t="shared" ref="Z152" si="1340">IF(AND(Y152="Y",AA152="Y"),0.25,0)</f>
        <v>0</v>
      </c>
      <c r="AA152" s="42"/>
      <c r="AB152" s="6">
        <f t="shared" ref="AB152" si="1341">IF(AND(AA152="Y",AC152="Y"),0.25,0)</f>
        <v>0</v>
      </c>
      <c r="AC152" s="42"/>
      <c r="AD152" s="6">
        <f t="shared" ref="AD152" si="1342">IF(AND(AC152="Y",AE152="Y"),0.25,0)</f>
        <v>0</v>
      </c>
      <c r="AE152" s="42"/>
      <c r="AF152" s="6">
        <f t="shared" ref="AF152" si="1343">IF(AND(AE152="Y",AG152="Y"),0.25,0)</f>
        <v>0</v>
      </c>
      <c r="AG152" s="42"/>
      <c r="AH152" s="6">
        <f t="shared" ref="AH152" si="1344">IF(AND(AG152="Y",AI152="Y"),0.25,0)</f>
        <v>0</v>
      </c>
      <c r="AI152" s="42"/>
      <c r="AJ152" s="6">
        <f t="shared" ref="AJ152" si="1345">IF(AND(AI152="Y",AK152="Y"),0.25,0)</f>
        <v>0</v>
      </c>
      <c r="AK152" s="42"/>
      <c r="AL152" s="6">
        <f t="shared" ref="AL152" si="1346">IF(AND(AK152="Y",AM152="Y"),0.25,0)</f>
        <v>0</v>
      </c>
      <c r="AM152" s="42"/>
      <c r="AN152" s="6">
        <f t="shared" ref="AN152" si="1347">IF(AND(AM152="Y",AO152="Y"),0.25,0)</f>
        <v>0</v>
      </c>
      <c r="AO152" s="42"/>
      <c r="AP152" s="6">
        <f t="shared" ref="AP152" si="1348">IF(AND(AO152="Y",AQ152="Y"),0.25,0)</f>
        <v>0</v>
      </c>
      <c r="AQ152" s="42"/>
      <c r="AR152" s="6">
        <f t="shared" ref="AR152" si="1349">IF(AND(AQ152="Y",AS152="Y"),0.25,0)</f>
        <v>0</v>
      </c>
      <c r="AS152" s="42"/>
      <c r="AT152" s="6">
        <f t="shared" ref="AT152" si="1350">IF(AND(AS152="Y",AU152="Y"),0.25,0)</f>
        <v>0</v>
      </c>
      <c r="AU152" s="42"/>
      <c r="AV152" s="6">
        <f t="shared" ref="AV152" si="1351">IF(AND(AU152="Y",AW152="Y"),0.25,0)</f>
        <v>0</v>
      </c>
      <c r="AW152" s="42"/>
      <c r="AX152" s="6">
        <f t="shared" ref="AX152" si="1352">IF(AND(AW152="Y",AY152="Y"),0.25,0)</f>
        <v>0</v>
      </c>
      <c r="AY152" s="42"/>
      <c r="AZ152" s="6">
        <f t="shared" ref="AZ152" si="1353">IF(AND(AY152="Y",BA152="Y"),0.25,0)</f>
        <v>0</v>
      </c>
      <c r="BA152" s="42"/>
      <c r="BB152" s="18">
        <f t="shared" ref="BB152" si="1354">SUM(F152,H152,J152,L152,N152,P152,R152,T152,V152,X152,Z152,AB152,AD152,AF152,AH152,AJ152,AL152,AN152,AP152,AR152,AT152,AV152,AX152,AZ152)</f>
        <v>2</v>
      </c>
      <c r="BC152" s="88" t="str">
        <f>IF(BB152&gt;=2,IF(BB153&gt;=2,"Y","")," ")</f>
        <v>Y</v>
      </c>
      <c r="BD152" s="20" t="str">
        <f t="shared" ref="BD152:BD209" si="1355">IF(BB152&gt;0,"",IF(BG152="Y","Y",IF(BG152="N","","confirm!")))</f>
        <v/>
      </c>
      <c r="BE152" s="9"/>
      <c r="BF152" s="9"/>
      <c r="BG152" s="42"/>
      <c r="BH152" s="90" t="str">
        <f t="shared" ref="BH152" si="1356">IF(BG152="YES",IF(BG153="YES","YES","")," ")</f>
        <v xml:space="preserve"> </v>
      </c>
    </row>
    <row r="153" spans="1:60" ht="15.75" thickBot="1" x14ac:dyDescent="0.3">
      <c r="A153" s="119"/>
      <c r="B153" s="57"/>
      <c r="C153" s="31"/>
      <c r="D153" s="24" t="s">
        <v>43</v>
      </c>
      <c r="E153" s="42" t="s">
        <v>0</v>
      </c>
      <c r="F153" s="6">
        <f t="shared" si="1311"/>
        <v>0.25</v>
      </c>
      <c r="G153" s="42" t="s">
        <v>0</v>
      </c>
      <c r="H153" s="6">
        <f t="shared" si="1312"/>
        <v>0.25</v>
      </c>
      <c r="I153" s="42" t="s">
        <v>0</v>
      </c>
      <c r="J153" s="6">
        <f t="shared" si="1313"/>
        <v>0.25</v>
      </c>
      <c r="K153" s="42" t="s">
        <v>0</v>
      </c>
      <c r="L153" s="6">
        <f t="shared" si="1314"/>
        <v>0.25</v>
      </c>
      <c r="M153" s="42" t="s">
        <v>0</v>
      </c>
      <c r="N153" s="6">
        <f t="shared" si="1315"/>
        <v>0.25</v>
      </c>
      <c r="O153" s="42" t="s">
        <v>0</v>
      </c>
      <c r="P153" s="6">
        <f t="shared" si="1316"/>
        <v>0.25</v>
      </c>
      <c r="Q153" s="42" t="s">
        <v>0</v>
      </c>
      <c r="R153" s="6">
        <f t="shared" si="1317"/>
        <v>0.25</v>
      </c>
      <c r="S153" s="42" t="s">
        <v>0</v>
      </c>
      <c r="T153" s="6">
        <f t="shared" si="1318"/>
        <v>0.25</v>
      </c>
      <c r="U153" s="42" t="s">
        <v>0</v>
      </c>
      <c r="V153" s="6">
        <f>IF(AND(U153="Y",W153="Y"),0.25,0)</f>
        <v>0</v>
      </c>
      <c r="W153" s="42"/>
      <c r="X153" s="6">
        <f>IF(AND(W153="Y",Y153="Y"),0.25,0)</f>
        <v>0</v>
      </c>
      <c r="Y153" s="42"/>
      <c r="Z153" s="6">
        <f>IF(AND(Y153="Y",AA153="Y"),0.25,0)</f>
        <v>0</v>
      </c>
      <c r="AA153" s="42"/>
      <c r="AB153" s="6">
        <f>IF(AND(AA153="Y",AC153="Y"),0.25,0)</f>
        <v>0</v>
      </c>
      <c r="AC153" s="42"/>
      <c r="AD153" s="6">
        <f>IF(AND(AC153="Y",AE153="Y"),0.25,0)</f>
        <v>0</v>
      </c>
      <c r="AE153" s="42"/>
      <c r="AF153" s="6">
        <f>IF(AND(AE153="Y",AG153="Y"),0.25,0)</f>
        <v>0</v>
      </c>
      <c r="AG153" s="42"/>
      <c r="AH153" s="6">
        <f>IF(AND(AG153="Y",AI153="Y"),0.25,0)</f>
        <v>0</v>
      </c>
      <c r="AI153" s="42"/>
      <c r="AJ153" s="6">
        <f>IF(AND(AI153="Y",AK153="Y"),0.25,0)</f>
        <v>0</v>
      </c>
      <c r="AK153" s="42"/>
      <c r="AL153" s="6">
        <f>IF(AND(AK153="Y",AM153="Y"),0.25,0)</f>
        <v>0</v>
      </c>
      <c r="AM153" s="42"/>
      <c r="AN153" s="6">
        <f>IF(AND(AM153="Y",AO153="Y"),0.25,0)</f>
        <v>0</v>
      </c>
      <c r="AO153" s="42"/>
      <c r="AP153" s="6">
        <f>IF(AND(AO153="Y",AQ153="Y"),0.25,0)</f>
        <v>0</v>
      </c>
      <c r="AQ153" s="42"/>
      <c r="AR153" s="6">
        <f>IF(AND(AQ153="Y",AS153="Y"),0.25,0)</f>
        <v>0</v>
      </c>
      <c r="AS153" s="42"/>
      <c r="AT153" s="6">
        <f>IF(AND(AS153="Y",AU153="Y"),0.25,0)</f>
        <v>0</v>
      </c>
      <c r="AU153" s="42"/>
      <c r="AV153" s="6">
        <f>IF(AND(AU153="Y",AW153="Y"),0.25,0)</f>
        <v>0</v>
      </c>
      <c r="AW153" s="42"/>
      <c r="AX153" s="6">
        <f>IF(AND(AW153="Y",AY153="Y"),0.25,0)</f>
        <v>0</v>
      </c>
      <c r="AY153" s="42"/>
      <c r="AZ153" s="6">
        <f>IF(AND(AY153="Y",BA153="Y"),0.25,0)</f>
        <v>0</v>
      </c>
      <c r="BA153" s="42"/>
      <c r="BB153" s="18">
        <f>SUM(F153,H153,J153,L153,N153,P153,R153,T153,V153,X153,Z153,AB153,AD153,AF153,AH153,AJ153,AL153,AN153,AP153,AR153,AT153,AV153,AX153,AZ153)</f>
        <v>2</v>
      </c>
      <c r="BC153" s="89"/>
      <c r="BD153" s="20" t="str">
        <f t="shared" si="1355"/>
        <v/>
      </c>
      <c r="BE153" s="9"/>
      <c r="BF153" s="9" t="s">
        <v>37</v>
      </c>
      <c r="BG153" s="42"/>
      <c r="BH153" s="91"/>
    </row>
    <row r="154" spans="1:60" ht="15.75" thickBot="1" x14ac:dyDescent="0.3">
      <c r="A154" s="118">
        <v>71</v>
      </c>
      <c r="B154" s="56"/>
      <c r="C154" s="32">
        <v>303</v>
      </c>
      <c r="D154" s="23" t="s">
        <v>42</v>
      </c>
      <c r="E154" s="42" t="s">
        <v>0</v>
      </c>
      <c r="F154" s="6">
        <f t="shared" si="1311"/>
        <v>0.25</v>
      </c>
      <c r="G154" s="42" t="s">
        <v>0</v>
      </c>
      <c r="H154" s="6">
        <f t="shared" si="1312"/>
        <v>0.25</v>
      </c>
      <c r="I154" s="42" t="s">
        <v>0</v>
      </c>
      <c r="J154" s="6">
        <f t="shared" si="1313"/>
        <v>0.25</v>
      </c>
      <c r="K154" s="42" t="s">
        <v>0</v>
      </c>
      <c r="L154" s="6">
        <f t="shared" si="1314"/>
        <v>0.25</v>
      </c>
      <c r="M154" s="42" t="s">
        <v>0</v>
      </c>
      <c r="N154" s="6">
        <f t="shared" si="1315"/>
        <v>0.25</v>
      </c>
      <c r="O154" s="42" t="s">
        <v>0</v>
      </c>
      <c r="P154" s="6">
        <f t="shared" si="1316"/>
        <v>0.25</v>
      </c>
      <c r="Q154" s="42" t="s">
        <v>0</v>
      </c>
      <c r="R154" s="6">
        <f t="shared" si="1317"/>
        <v>0.25</v>
      </c>
      <c r="S154" s="42" t="s">
        <v>0</v>
      </c>
      <c r="T154" s="6">
        <f t="shared" si="1318"/>
        <v>0.25</v>
      </c>
      <c r="U154" s="42" t="s">
        <v>0</v>
      </c>
      <c r="V154" s="6">
        <f t="shared" ref="V154" si="1357">IF(AND(U154="Y",W154="Y"),0.25,0)</f>
        <v>0</v>
      </c>
      <c r="W154" s="42"/>
      <c r="X154" s="6">
        <f t="shared" ref="X154" si="1358">IF(AND(W154="Y",Y154="Y"),0.25,0)</f>
        <v>0</v>
      </c>
      <c r="Y154" s="42"/>
      <c r="Z154" s="6">
        <f t="shared" ref="Z154" si="1359">IF(AND(Y154="Y",AA154="Y"),0.25,0)</f>
        <v>0</v>
      </c>
      <c r="AA154" s="42"/>
      <c r="AB154" s="6">
        <f t="shared" ref="AB154" si="1360">IF(AND(AA154="Y",AC154="Y"),0.25,0)</f>
        <v>0</v>
      </c>
      <c r="AC154" s="42"/>
      <c r="AD154" s="6">
        <f t="shared" ref="AD154" si="1361">IF(AND(AC154="Y",AE154="Y"),0.25,0)</f>
        <v>0</v>
      </c>
      <c r="AE154" s="42"/>
      <c r="AF154" s="6">
        <f t="shared" ref="AF154" si="1362">IF(AND(AE154="Y",AG154="Y"),0.25,0)</f>
        <v>0</v>
      </c>
      <c r="AG154" s="42"/>
      <c r="AH154" s="6">
        <f t="shared" ref="AH154" si="1363">IF(AND(AG154="Y",AI154="Y"),0.25,0)</f>
        <v>0</v>
      </c>
      <c r="AI154" s="42"/>
      <c r="AJ154" s="6">
        <f t="shared" ref="AJ154" si="1364">IF(AND(AI154="Y",AK154="Y"),0.25,0)</f>
        <v>0</v>
      </c>
      <c r="AK154" s="42"/>
      <c r="AL154" s="6">
        <f t="shared" ref="AL154" si="1365">IF(AND(AK154="Y",AM154="Y"),0.25,0)</f>
        <v>0</v>
      </c>
      <c r="AM154" s="42"/>
      <c r="AN154" s="6">
        <f t="shared" ref="AN154" si="1366">IF(AND(AM154="Y",AO154="Y"),0.25,0)</f>
        <v>0</v>
      </c>
      <c r="AO154" s="42"/>
      <c r="AP154" s="6">
        <f t="shared" ref="AP154" si="1367">IF(AND(AO154="Y",AQ154="Y"),0.25,0)</f>
        <v>0</v>
      </c>
      <c r="AQ154" s="42"/>
      <c r="AR154" s="6">
        <f t="shared" ref="AR154" si="1368">IF(AND(AQ154="Y",AS154="Y"),0.25,0)</f>
        <v>0</v>
      </c>
      <c r="AS154" s="42"/>
      <c r="AT154" s="6">
        <f t="shared" ref="AT154" si="1369">IF(AND(AS154="Y",AU154="Y"),0.25,0)</f>
        <v>0</v>
      </c>
      <c r="AU154" s="42"/>
      <c r="AV154" s="6">
        <f t="shared" ref="AV154" si="1370">IF(AND(AU154="Y",AW154="Y"),0.25,0)</f>
        <v>0</v>
      </c>
      <c r="AW154" s="42"/>
      <c r="AX154" s="6">
        <f t="shared" ref="AX154" si="1371">IF(AND(AW154="Y",AY154="Y"),0.25,0)</f>
        <v>0</v>
      </c>
      <c r="AY154" s="42"/>
      <c r="AZ154" s="6">
        <f t="shared" ref="AZ154" si="1372">IF(AND(AY154="Y",BA154="Y"),0.25,0)</f>
        <v>0</v>
      </c>
      <c r="BA154" s="42"/>
      <c r="BB154" s="18">
        <f t="shared" ref="BB154" si="1373">SUM(F154,H154,J154,L154,N154,P154,R154,T154,V154,X154,Z154,AB154,AD154,AF154,AH154,AJ154,AL154,AN154,AP154,AR154,AT154,AV154,AX154,AZ154)</f>
        <v>2</v>
      </c>
      <c r="BC154" s="88" t="str">
        <f>IF(BB154&gt;=2,IF(BB155&gt;=2,"Y","")," ")</f>
        <v>Y</v>
      </c>
      <c r="BD154" s="20" t="str">
        <f t="shared" si="1355"/>
        <v/>
      </c>
      <c r="BE154" s="9"/>
      <c r="BF154" s="9"/>
      <c r="BG154" s="42"/>
      <c r="BH154" s="90" t="str">
        <f t="shared" ref="BH154" si="1374">IF(BG154="YES",IF(BG155="YES","YES","")," ")</f>
        <v xml:space="preserve"> </v>
      </c>
    </row>
    <row r="155" spans="1:60" ht="15.75" thickBot="1" x14ac:dyDescent="0.3">
      <c r="A155" s="119"/>
      <c r="B155" s="57"/>
      <c r="C155" s="31"/>
      <c r="D155" s="24" t="s">
        <v>43</v>
      </c>
      <c r="E155" s="42" t="s">
        <v>0</v>
      </c>
      <c r="F155" s="6">
        <f t="shared" si="1311"/>
        <v>0.25</v>
      </c>
      <c r="G155" s="42" t="s">
        <v>0</v>
      </c>
      <c r="H155" s="6">
        <f t="shared" si="1312"/>
        <v>0.25</v>
      </c>
      <c r="I155" s="42" t="s">
        <v>0</v>
      </c>
      <c r="J155" s="6">
        <f t="shared" si="1313"/>
        <v>0.25</v>
      </c>
      <c r="K155" s="42" t="s">
        <v>0</v>
      </c>
      <c r="L155" s="6">
        <f t="shared" si="1314"/>
        <v>0.25</v>
      </c>
      <c r="M155" s="42" t="s">
        <v>0</v>
      </c>
      <c r="N155" s="6">
        <f t="shared" si="1315"/>
        <v>0.25</v>
      </c>
      <c r="O155" s="42" t="s">
        <v>0</v>
      </c>
      <c r="P155" s="6">
        <f t="shared" si="1316"/>
        <v>0.25</v>
      </c>
      <c r="Q155" s="42" t="s">
        <v>0</v>
      </c>
      <c r="R155" s="6">
        <f t="shared" si="1317"/>
        <v>0.25</v>
      </c>
      <c r="S155" s="42" t="s">
        <v>0</v>
      </c>
      <c r="T155" s="6">
        <f t="shared" si="1318"/>
        <v>0.25</v>
      </c>
      <c r="U155" s="42" t="s">
        <v>0</v>
      </c>
      <c r="V155" s="6">
        <f>IF(AND(U155="Y",W155="Y"),0.25,0)</f>
        <v>0</v>
      </c>
      <c r="W155" s="42"/>
      <c r="X155" s="6">
        <f>IF(AND(W155="Y",Y155="Y"),0.25,0)</f>
        <v>0</v>
      </c>
      <c r="Y155" s="42"/>
      <c r="Z155" s="6">
        <f>IF(AND(Y155="Y",AA155="Y"),0.25,0)</f>
        <v>0</v>
      </c>
      <c r="AA155" s="42"/>
      <c r="AB155" s="6">
        <f>IF(AND(AA155="Y",AC155="Y"),0.25,0)</f>
        <v>0</v>
      </c>
      <c r="AC155" s="42"/>
      <c r="AD155" s="6">
        <f>IF(AND(AC155="Y",AE155="Y"),0.25,0)</f>
        <v>0</v>
      </c>
      <c r="AE155" s="42"/>
      <c r="AF155" s="6">
        <f>IF(AND(AE155="Y",AG155="Y"),0.25,0)</f>
        <v>0</v>
      </c>
      <c r="AG155" s="42"/>
      <c r="AH155" s="6">
        <f>IF(AND(AG155="Y",AI155="Y"),0.25,0)</f>
        <v>0</v>
      </c>
      <c r="AI155" s="42"/>
      <c r="AJ155" s="6">
        <f>IF(AND(AI155="Y",AK155="Y"),0.25,0)</f>
        <v>0</v>
      </c>
      <c r="AK155" s="42"/>
      <c r="AL155" s="6">
        <f>IF(AND(AK155="Y",AM155="Y"),0.25,0)</f>
        <v>0</v>
      </c>
      <c r="AM155" s="42"/>
      <c r="AN155" s="6">
        <f>IF(AND(AM155="Y",AO155="Y"),0.25,0)</f>
        <v>0</v>
      </c>
      <c r="AO155" s="42"/>
      <c r="AP155" s="6">
        <f>IF(AND(AO155="Y",AQ155="Y"),0.25,0)</f>
        <v>0</v>
      </c>
      <c r="AQ155" s="42"/>
      <c r="AR155" s="6">
        <f>IF(AND(AQ155="Y",AS155="Y"),0.25,0)</f>
        <v>0</v>
      </c>
      <c r="AS155" s="42"/>
      <c r="AT155" s="6">
        <f>IF(AND(AS155="Y",AU155="Y"),0.25,0)</f>
        <v>0</v>
      </c>
      <c r="AU155" s="42"/>
      <c r="AV155" s="6">
        <f>IF(AND(AU155="Y",AW155="Y"),0.25,0)</f>
        <v>0</v>
      </c>
      <c r="AW155" s="42"/>
      <c r="AX155" s="6">
        <f>IF(AND(AW155="Y",AY155="Y"),0.25,0)</f>
        <v>0</v>
      </c>
      <c r="AY155" s="42"/>
      <c r="AZ155" s="6">
        <f>IF(AND(AY155="Y",BA155="Y"),0.25,0)</f>
        <v>0</v>
      </c>
      <c r="BA155" s="42"/>
      <c r="BB155" s="18">
        <f>SUM(F155,H155,J155,L155,N155,P155,R155,T155,V155,X155,Z155,AB155,AD155,AF155,AH155,AJ155,AL155,AN155,AP155,AR155,AT155,AV155,AX155,AZ155)</f>
        <v>2</v>
      </c>
      <c r="BC155" s="89"/>
      <c r="BD155" s="20" t="str">
        <f t="shared" si="1355"/>
        <v/>
      </c>
      <c r="BE155" s="9"/>
      <c r="BF155" s="9" t="s">
        <v>38</v>
      </c>
      <c r="BG155" s="42"/>
      <c r="BH155" s="91"/>
    </row>
    <row r="156" spans="1:60" ht="15.75" thickBot="1" x14ac:dyDescent="0.3">
      <c r="A156" s="118">
        <v>72</v>
      </c>
      <c r="B156" s="56"/>
      <c r="C156" s="32">
        <v>304</v>
      </c>
      <c r="D156" s="23" t="s">
        <v>42</v>
      </c>
      <c r="E156" s="42" t="s">
        <v>0</v>
      </c>
      <c r="F156" s="6">
        <f t="shared" si="1311"/>
        <v>0.25</v>
      </c>
      <c r="G156" s="42" t="s">
        <v>0</v>
      </c>
      <c r="H156" s="6">
        <f t="shared" si="1312"/>
        <v>0.25</v>
      </c>
      <c r="I156" s="42" t="s">
        <v>0</v>
      </c>
      <c r="J156" s="6">
        <f t="shared" si="1313"/>
        <v>0.25</v>
      </c>
      <c r="K156" s="42" t="s">
        <v>0</v>
      </c>
      <c r="L156" s="6">
        <f t="shared" si="1314"/>
        <v>0.25</v>
      </c>
      <c r="M156" s="42" t="s">
        <v>0</v>
      </c>
      <c r="N156" s="6">
        <f t="shared" si="1315"/>
        <v>0.25</v>
      </c>
      <c r="O156" s="42" t="s">
        <v>0</v>
      </c>
      <c r="P156" s="6">
        <f t="shared" si="1316"/>
        <v>0.25</v>
      </c>
      <c r="Q156" s="42" t="s">
        <v>0</v>
      </c>
      <c r="R156" s="6">
        <f t="shared" si="1317"/>
        <v>0.25</v>
      </c>
      <c r="S156" s="42" t="s">
        <v>0</v>
      </c>
      <c r="T156" s="6">
        <f t="shared" si="1318"/>
        <v>0.25</v>
      </c>
      <c r="U156" s="42" t="s">
        <v>0</v>
      </c>
      <c r="V156" s="6">
        <f t="shared" ref="V156" si="1375">IF(AND(U156="Y",W156="Y"),0.25,0)</f>
        <v>0</v>
      </c>
      <c r="W156" s="42"/>
      <c r="X156" s="6">
        <f t="shared" ref="X156" si="1376">IF(AND(W156="Y",Y156="Y"),0.25,0)</f>
        <v>0</v>
      </c>
      <c r="Y156" s="42"/>
      <c r="Z156" s="6">
        <f t="shared" ref="Z156" si="1377">IF(AND(Y156="Y",AA156="Y"),0.25,0)</f>
        <v>0</v>
      </c>
      <c r="AA156" s="42"/>
      <c r="AB156" s="6">
        <f t="shared" ref="AB156" si="1378">IF(AND(AA156="Y",AC156="Y"),0.25,0)</f>
        <v>0</v>
      </c>
      <c r="AC156" s="42"/>
      <c r="AD156" s="6">
        <f t="shared" ref="AD156" si="1379">IF(AND(AC156="Y",AE156="Y"),0.25,0)</f>
        <v>0</v>
      </c>
      <c r="AE156" s="42"/>
      <c r="AF156" s="6">
        <f t="shared" ref="AF156" si="1380">IF(AND(AE156="Y",AG156="Y"),0.25,0)</f>
        <v>0</v>
      </c>
      <c r="AG156" s="42"/>
      <c r="AH156" s="6">
        <f t="shared" ref="AH156" si="1381">IF(AND(AG156="Y",AI156="Y"),0.25,0)</f>
        <v>0</v>
      </c>
      <c r="AI156" s="42"/>
      <c r="AJ156" s="6">
        <f t="shared" ref="AJ156" si="1382">IF(AND(AI156="Y",AK156="Y"),0.25,0)</f>
        <v>0</v>
      </c>
      <c r="AK156" s="42" t="s">
        <v>0</v>
      </c>
      <c r="AL156" s="6">
        <f t="shared" ref="AL156" si="1383">IF(AND(AK156="Y",AM156="Y"),0.25,0)</f>
        <v>0.25</v>
      </c>
      <c r="AM156" s="42" t="s">
        <v>0</v>
      </c>
      <c r="AN156" s="6">
        <f t="shared" ref="AN156" si="1384">IF(AND(AM156="Y",AO156="Y"),0.25,0)</f>
        <v>0.25</v>
      </c>
      <c r="AO156" s="42" t="s">
        <v>0</v>
      </c>
      <c r="AP156" s="6">
        <f t="shared" ref="AP156" si="1385">IF(AND(AO156="Y",AQ156="Y"),0.25,0)</f>
        <v>0.25</v>
      </c>
      <c r="AQ156" s="42" t="s">
        <v>0</v>
      </c>
      <c r="AR156" s="6">
        <f t="shared" ref="AR156" si="1386">IF(AND(AQ156="Y",AS156="Y"),0.25,0)</f>
        <v>0.25</v>
      </c>
      <c r="AS156" s="42" t="s">
        <v>0</v>
      </c>
      <c r="AT156" s="6">
        <f t="shared" ref="AT156" si="1387">IF(AND(AS156="Y",AU156="Y"),0.25,0)</f>
        <v>0.25</v>
      </c>
      <c r="AU156" s="42" t="s">
        <v>0</v>
      </c>
      <c r="AV156" s="6">
        <f t="shared" ref="AV156" si="1388">IF(AND(AU156="Y",AW156="Y"),0.25,0)</f>
        <v>0.25</v>
      </c>
      <c r="AW156" s="42" t="s">
        <v>0</v>
      </c>
      <c r="AX156" s="6">
        <f t="shared" ref="AX156" si="1389">IF(AND(AW156="Y",AY156="Y"),0.25,0)</f>
        <v>0.25</v>
      </c>
      <c r="AY156" s="42" t="s">
        <v>0</v>
      </c>
      <c r="AZ156" s="6">
        <f t="shared" ref="AZ156" si="1390">IF(AND(AY156="Y",BA156="Y"),0.25,0)</f>
        <v>0.25</v>
      </c>
      <c r="BA156" s="42" t="s">
        <v>0</v>
      </c>
      <c r="BB156" s="18">
        <f t="shared" ref="BB156" si="1391">SUM(F156,H156,J156,L156,N156,P156,R156,T156,V156,X156,Z156,AB156,AD156,AF156,AH156,AJ156,AL156,AN156,AP156,AR156,AT156,AV156,AX156,AZ156)</f>
        <v>4</v>
      </c>
      <c r="BC156" s="88" t="str">
        <f>IF(BB156&gt;=2,IF(BB157&gt;=2,"Y","")," ")</f>
        <v>Y</v>
      </c>
      <c r="BD156" s="20" t="str">
        <f t="shared" si="1355"/>
        <v/>
      </c>
      <c r="BE156" s="9"/>
      <c r="BF156" s="9"/>
      <c r="BG156" s="42"/>
      <c r="BH156" s="90" t="str">
        <f t="shared" ref="BH156" si="1392">IF(BG156="YES",IF(BG157="YES","YES","")," ")</f>
        <v xml:space="preserve"> </v>
      </c>
    </row>
    <row r="157" spans="1:60" ht="15.75" thickBot="1" x14ac:dyDescent="0.3">
      <c r="A157" s="119"/>
      <c r="B157" s="57"/>
      <c r="C157" s="31"/>
      <c r="D157" s="24" t="s">
        <v>43</v>
      </c>
      <c r="E157" s="42" t="s">
        <v>0</v>
      </c>
      <c r="F157" s="6">
        <f t="shared" si="1311"/>
        <v>0.25</v>
      </c>
      <c r="G157" s="42" t="s">
        <v>0</v>
      </c>
      <c r="H157" s="6">
        <f t="shared" si="1312"/>
        <v>0.25</v>
      </c>
      <c r="I157" s="42" t="s">
        <v>0</v>
      </c>
      <c r="J157" s="6">
        <f t="shared" si="1313"/>
        <v>0.25</v>
      </c>
      <c r="K157" s="42" t="s">
        <v>0</v>
      </c>
      <c r="L157" s="6">
        <f t="shared" si="1314"/>
        <v>0.25</v>
      </c>
      <c r="M157" s="42" t="s">
        <v>0</v>
      </c>
      <c r="N157" s="6">
        <f t="shared" si="1315"/>
        <v>0.25</v>
      </c>
      <c r="O157" s="42" t="s">
        <v>0</v>
      </c>
      <c r="P157" s="6">
        <f t="shared" si="1316"/>
        <v>0.25</v>
      </c>
      <c r="Q157" s="42" t="s">
        <v>0</v>
      </c>
      <c r="R157" s="6">
        <f t="shared" si="1317"/>
        <v>0.25</v>
      </c>
      <c r="S157" s="42" t="s">
        <v>0</v>
      </c>
      <c r="T157" s="6">
        <f t="shared" si="1318"/>
        <v>0.25</v>
      </c>
      <c r="U157" s="42" t="s">
        <v>0</v>
      </c>
      <c r="V157" s="6">
        <f>IF(AND(U157="Y",W157="Y"),0.25,0)</f>
        <v>0</v>
      </c>
      <c r="W157" s="42"/>
      <c r="X157" s="6">
        <f>IF(AND(W157="Y",Y157="Y"),0.25,0)</f>
        <v>0</v>
      </c>
      <c r="Y157" s="42"/>
      <c r="Z157" s="6">
        <f>IF(AND(Y157="Y",AA157="Y"),0.25,0)</f>
        <v>0</v>
      </c>
      <c r="AA157" s="42"/>
      <c r="AB157" s="6">
        <f>IF(AND(AA157="Y",AC157="Y"),0.25,0)</f>
        <v>0</v>
      </c>
      <c r="AC157" s="42"/>
      <c r="AD157" s="6">
        <f>IF(AND(AC157="Y",AE157="Y"),0.25,0)</f>
        <v>0</v>
      </c>
      <c r="AE157" s="42"/>
      <c r="AF157" s="6">
        <f>IF(AND(AE157="Y",AG157="Y"),0.25,0)</f>
        <v>0</v>
      </c>
      <c r="AG157" s="42"/>
      <c r="AH157" s="6">
        <f>IF(AND(AG157="Y",AI157="Y"),0.25,0)</f>
        <v>0</v>
      </c>
      <c r="AI157" s="42"/>
      <c r="AJ157" s="6">
        <f>IF(AND(AI157="Y",AK157="Y"),0.25,0)</f>
        <v>0</v>
      </c>
      <c r="AK157" s="42"/>
      <c r="AL157" s="6">
        <f>IF(AND(AK157="Y",AM157="Y"),0.25,0)</f>
        <v>0</v>
      </c>
      <c r="AM157" s="42"/>
      <c r="AN157" s="6">
        <f>IF(AND(AM157="Y",AO157="Y"),0.25,0)</f>
        <v>0</v>
      </c>
      <c r="AO157" s="42" t="s">
        <v>0</v>
      </c>
      <c r="AP157" s="6">
        <f>IF(AND(AO157="Y",AQ157="Y"),0.25,0)</f>
        <v>0.25</v>
      </c>
      <c r="AQ157" s="42" t="s">
        <v>0</v>
      </c>
      <c r="AR157" s="6">
        <f>IF(AND(AQ157="Y",AS157="Y"),0.25,0)</f>
        <v>0.25</v>
      </c>
      <c r="AS157" s="42" t="s">
        <v>0</v>
      </c>
      <c r="AT157" s="6">
        <f>IF(AND(AS157="Y",AU157="Y"),0.25,0)</f>
        <v>0.25</v>
      </c>
      <c r="AU157" s="42" t="s">
        <v>0</v>
      </c>
      <c r="AV157" s="6">
        <f>IF(AND(AU157="Y",AW157="Y"),0.25,0)</f>
        <v>0.25</v>
      </c>
      <c r="AW157" s="42" t="s">
        <v>0</v>
      </c>
      <c r="AX157" s="6">
        <f>IF(AND(AW157="Y",AY157="Y"),0.25,0)</f>
        <v>0.25</v>
      </c>
      <c r="AY157" s="42" t="s">
        <v>0</v>
      </c>
      <c r="AZ157" s="6">
        <f>IF(AND(AY157="Y",BA157="Y"),0.25,0)</f>
        <v>0.25</v>
      </c>
      <c r="BA157" s="42" t="s">
        <v>0</v>
      </c>
      <c r="BB157" s="18">
        <f>SUM(F157,H157,J157,L157,N157,P157,R157,T157,V157,X157,Z157,AB157,AD157,AF157,AH157,AJ157,AL157,AN157,AP157,AR157,AT157,AV157,AX157,AZ157)</f>
        <v>3.5</v>
      </c>
      <c r="BC157" s="89"/>
      <c r="BD157" s="20" t="str">
        <f t="shared" si="1355"/>
        <v/>
      </c>
      <c r="BE157" s="9"/>
      <c r="BF157" s="9"/>
      <c r="BG157" s="42"/>
      <c r="BH157" s="91"/>
    </row>
    <row r="158" spans="1:60" ht="15.75" thickBot="1" x14ac:dyDescent="0.3">
      <c r="A158" s="118">
        <v>73</v>
      </c>
      <c r="B158" s="56"/>
      <c r="C158" s="32">
        <v>305</v>
      </c>
      <c r="D158" s="23" t="s">
        <v>42</v>
      </c>
      <c r="E158" s="42" t="s">
        <v>0</v>
      </c>
      <c r="F158" s="6">
        <f t="shared" si="1311"/>
        <v>0.25</v>
      </c>
      <c r="G158" s="42" t="s">
        <v>0</v>
      </c>
      <c r="H158" s="6">
        <f t="shared" si="1312"/>
        <v>0.25</v>
      </c>
      <c r="I158" s="42" t="s">
        <v>0</v>
      </c>
      <c r="J158" s="6">
        <f t="shared" si="1313"/>
        <v>0.25</v>
      </c>
      <c r="K158" s="42" t="s">
        <v>0</v>
      </c>
      <c r="L158" s="6">
        <f t="shared" si="1314"/>
        <v>0.25</v>
      </c>
      <c r="M158" s="42" t="s">
        <v>0</v>
      </c>
      <c r="N158" s="6">
        <f t="shared" si="1315"/>
        <v>0.25</v>
      </c>
      <c r="O158" s="42" t="s">
        <v>0</v>
      </c>
      <c r="P158" s="6">
        <f t="shared" si="1316"/>
        <v>0.25</v>
      </c>
      <c r="Q158" s="42" t="s">
        <v>0</v>
      </c>
      <c r="R158" s="6">
        <f t="shared" si="1317"/>
        <v>0.25</v>
      </c>
      <c r="S158" s="42" t="s">
        <v>0</v>
      </c>
      <c r="T158" s="6">
        <f t="shared" si="1318"/>
        <v>0</v>
      </c>
      <c r="U158" s="42"/>
      <c r="V158" s="6">
        <f t="shared" ref="V158" si="1393">IF(AND(U158="Y",W158="Y"),0.25,0)</f>
        <v>0</v>
      </c>
      <c r="W158" s="42"/>
      <c r="X158" s="6">
        <f t="shared" ref="X158" si="1394">IF(AND(W158="Y",Y158="Y"),0.25,0)</f>
        <v>0</v>
      </c>
      <c r="Y158" s="42"/>
      <c r="Z158" s="6">
        <f t="shared" ref="Z158" si="1395">IF(AND(Y158="Y",AA158="Y"),0.25,0)</f>
        <v>0</v>
      </c>
      <c r="AA158" s="42"/>
      <c r="AB158" s="6">
        <f t="shared" ref="AB158" si="1396">IF(AND(AA158="Y",AC158="Y"),0.25,0)</f>
        <v>0</v>
      </c>
      <c r="AC158" s="42" t="s">
        <v>0</v>
      </c>
      <c r="AD158" s="6">
        <f t="shared" ref="AD158:AD160" si="1397">IF(AND(AC158="Y",AE158="Y"),0.25,0)</f>
        <v>0.25</v>
      </c>
      <c r="AE158" s="42" t="s">
        <v>0</v>
      </c>
      <c r="AF158" s="6">
        <f t="shared" ref="AF158:AF172" si="1398">IF(AND(AE158="Y",AG158="Y"),0.25,0)</f>
        <v>0.25</v>
      </c>
      <c r="AG158" s="42" t="s">
        <v>0</v>
      </c>
      <c r="AH158" s="6">
        <f t="shared" ref="AH158:AH172" si="1399">IF(AND(AG158="Y",AI158="Y"),0.25,0)</f>
        <v>0.25</v>
      </c>
      <c r="AI158" s="42" t="s">
        <v>0</v>
      </c>
      <c r="AJ158" s="6">
        <f t="shared" ref="AJ158:AJ172" si="1400">IF(AND(AI158="Y",AK158="Y"),0.25,0)</f>
        <v>0.25</v>
      </c>
      <c r="AK158" s="42" t="s">
        <v>0</v>
      </c>
      <c r="AL158" s="6">
        <f t="shared" ref="AL158:AL172" si="1401">IF(AND(AK158="Y",AM158="Y"),0.25,0)</f>
        <v>0.25</v>
      </c>
      <c r="AM158" s="42" t="s">
        <v>0</v>
      </c>
      <c r="AN158" s="6">
        <f t="shared" ref="AN158:AN172" si="1402">IF(AND(AM158="Y",AO158="Y"),0.25,0)</f>
        <v>0.25</v>
      </c>
      <c r="AO158" s="42" t="s">
        <v>0</v>
      </c>
      <c r="AP158" s="6">
        <f t="shared" ref="AP158:AP172" si="1403">IF(AND(AO158="Y",AQ158="Y"),0.25,0)</f>
        <v>0.25</v>
      </c>
      <c r="AQ158" s="42" t="s">
        <v>0</v>
      </c>
      <c r="AR158" s="6">
        <f t="shared" ref="AR158:AR172" si="1404">IF(AND(AQ158="Y",AS158="Y"),0.25,0)</f>
        <v>0.25</v>
      </c>
      <c r="AS158" s="42" t="s">
        <v>0</v>
      </c>
      <c r="AT158" s="6">
        <f t="shared" ref="AT158" si="1405">IF(AND(AS158="Y",AU158="Y"),0.25,0)</f>
        <v>0.25</v>
      </c>
      <c r="AU158" s="42" t="s">
        <v>0</v>
      </c>
      <c r="AV158" s="6">
        <f>IF(AND(AU158="Y",AW158="Y"),0.25,0)</f>
        <v>0.25</v>
      </c>
      <c r="AW158" s="42" t="s">
        <v>0</v>
      </c>
      <c r="AX158" s="6">
        <f>IF(AND(AW158="Y",AY158="Y"),0.25,0)</f>
        <v>0.25</v>
      </c>
      <c r="AY158" s="42" t="s">
        <v>0</v>
      </c>
      <c r="AZ158" s="6">
        <f>IF(AND(AY158="Y",BA158="Y"),0.25,0)</f>
        <v>0.25</v>
      </c>
      <c r="BA158" s="42" t="s">
        <v>0</v>
      </c>
      <c r="BB158" s="18">
        <f t="shared" ref="BB158" si="1406">SUM(F158,H158,J158,L158,N158,P158,R158,T158,V158,X158,Z158,AB158,AD158,AF158,AH158,AJ158,AL158,AN158,AP158,AR158,AT158,AV158,AX158,AZ158)</f>
        <v>4.75</v>
      </c>
      <c r="BC158" s="88" t="str">
        <f>IF(BB158&gt;=2,IF(BB159&gt;=2,"Y","")," ")</f>
        <v>Y</v>
      </c>
      <c r="BD158" s="20" t="str">
        <f t="shared" si="1355"/>
        <v/>
      </c>
      <c r="BE158" s="9"/>
      <c r="BF158" s="9"/>
      <c r="BG158" s="42"/>
      <c r="BH158" s="90" t="str">
        <f t="shared" ref="BH158" si="1407">IF(BG158="YES",IF(BG159="YES","YES","")," ")</f>
        <v xml:space="preserve"> </v>
      </c>
    </row>
    <row r="159" spans="1:60" ht="15.75" thickBot="1" x14ac:dyDescent="0.3">
      <c r="A159" s="119"/>
      <c r="B159" s="57"/>
      <c r="C159" s="31"/>
      <c r="D159" s="24" t="s">
        <v>43</v>
      </c>
      <c r="E159" s="42" t="s">
        <v>0</v>
      </c>
      <c r="F159" s="6">
        <f>IF(AND(E159="Y",G159="Y"),0.25,0)</f>
        <v>0.25</v>
      </c>
      <c r="G159" s="42" t="s">
        <v>0</v>
      </c>
      <c r="H159" s="6">
        <f>IF(AND(G159="Y",I159="Y"),0.25,0)</f>
        <v>0.25</v>
      </c>
      <c r="I159" s="42" t="s">
        <v>0</v>
      </c>
      <c r="J159" s="6">
        <f>IF(AND(I159="Y",K159="Y"),0.25,0)</f>
        <v>0.25</v>
      </c>
      <c r="K159" s="42" t="s">
        <v>0</v>
      </c>
      <c r="L159" s="6">
        <f>IF(AND(K159="Y",M159="Y"),0.25,0)</f>
        <v>0</v>
      </c>
      <c r="M159" s="42"/>
      <c r="N159" s="6">
        <f>IF(AND(M159="Y",O159="Y"),0.25,0)</f>
        <v>0</v>
      </c>
      <c r="O159" s="42"/>
      <c r="P159" s="6">
        <f>IF(AND(O159="Y",Q159="Y"),0.25,0)</f>
        <v>0</v>
      </c>
      <c r="Q159" s="42"/>
      <c r="R159" s="6">
        <f>IF(AND(Q159="Y",S159="Y"),0.25,0)</f>
        <v>0</v>
      </c>
      <c r="S159" s="42"/>
      <c r="T159" s="6">
        <f>IF(AND(S159="Y",U159="Y"),0.25,0)</f>
        <v>0</v>
      </c>
      <c r="U159" s="42"/>
      <c r="V159" s="6">
        <f>IF(AND(U159="Y",W159="Y"),0.25,0)</f>
        <v>0</v>
      </c>
      <c r="W159" s="42"/>
      <c r="X159" s="6">
        <f>IF(AND(W159="Y",Y159="Y"),0.25,0)</f>
        <v>0</v>
      </c>
      <c r="Y159" s="42"/>
      <c r="Z159" s="6">
        <f>IF(AND(Y159="Y",AA159="Y"),0.25,0)</f>
        <v>0</v>
      </c>
      <c r="AA159" s="42"/>
      <c r="AB159" s="6">
        <f>IF(AND(AA159="Y",AC159="Y"),0.25,0)</f>
        <v>0</v>
      </c>
      <c r="AC159" s="42" t="s">
        <v>0</v>
      </c>
      <c r="AD159" s="6">
        <f t="shared" si="1397"/>
        <v>0.25</v>
      </c>
      <c r="AE159" s="42" t="s">
        <v>0</v>
      </c>
      <c r="AF159" s="6">
        <f t="shared" si="1398"/>
        <v>0.25</v>
      </c>
      <c r="AG159" s="42" t="s">
        <v>0</v>
      </c>
      <c r="AH159" s="6">
        <f t="shared" si="1399"/>
        <v>0.25</v>
      </c>
      <c r="AI159" s="42" t="s">
        <v>0</v>
      </c>
      <c r="AJ159" s="6">
        <f t="shared" si="1400"/>
        <v>0.25</v>
      </c>
      <c r="AK159" s="42" t="s">
        <v>0</v>
      </c>
      <c r="AL159" s="6">
        <f t="shared" si="1401"/>
        <v>0.25</v>
      </c>
      <c r="AM159" s="42" t="s">
        <v>0</v>
      </c>
      <c r="AN159" s="6">
        <f t="shared" si="1402"/>
        <v>0.25</v>
      </c>
      <c r="AO159" s="42" t="s">
        <v>0</v>
      </c>
      <c r="AP159" s="6">
        <f t="shared" si="1403"/>
        <v>0.25</v>
      </c>
      <c r="AQ159" s="42" t="s">
        <v>0</v>
      </c>
      <c r="AR159" s="6">
        <f t="shared" si="1404"/>
        <v>0.25</v>
      </c>
      <c r="AS159" s="42" t="s">
        <v>0</v>
      </c>
      <c r="AT159" s="6">
        <f>IF(AND(AS159="Y",AU159="Y"),0.25,0)</f>
        <v>0.25</v>
      </c>
      <c r="AU159" s="42" t="s">
        <v>0</v>
      </c>
      <c r="AV159" s="6">
        <f>IF(AND(AU159="Y",AW159="Y"),0.25,0)</f>
        <v>0.25</v>
      </c>
      <c r="AW159" s="42" t="s">
        <v>0</v>
      </c>
      <c r="AX159" s="6">
        <f>IF(AND(AW159="Y",AY159="Y"),0.25,0)</f>
        <v>0.25</v>
      </c>
      <c r="AY159" s="42" t="s">
        <v>0</v>
      </c>
      <c r="AZ159" s="6">
        <f>IF(AND(AY159="Y",BA159="Y"),0.25,0)</f>
        <v>0.25</v>
      </c>
      <c r="BA159" s="42" t="s">
        <v>0</v>
      </c>
      <c r="BB159" s="18">
        <f>SUM(F159,H159,J159,L159,N159,P159,R159,T159,V159,X159,Z159,AB159,AD159,AF159,AH159,AJ159,AL159,AN159,AP159,AR159,AT159,AV159,AX159,AZ159)</f>
        <v>3.75</v>
      </c>
      <c r="BC159" s="89"/>
      <c r="BD159" s="20" t="str">
        <f t="shared" si="1355"/>
        <v/>
      </c>
      <c r="BE159" s="9"/>
      <c r="BF159" s="9"/>
      <c r="BG159" s="42"/>
      <c r="BH159" s="91"/>
    </row>
    <row r="160" spans="1:60" ht="15.75" thickBot="1" x14ac:dyDescent="0.3">
      <c r="A160" s="118">
        <v>74</v>
      </c>
      <c r="B160" s="56"/>
      <c r="C160" s="32">
        <v>306</v>
      </c>
      <c r="D160" s="23" t="s">
        <v>42</v>
      </c>
      <c r="E160" s="42"/>
      <c r="F160" s="6">
        <f t="shared" ref="F160" si="1408">IF(AND(E160="Y",G160="Y"),0.25,0)</f>
        <v>0</v>
      </c>
      <c r="G160" s="42"/>
      <c r="H160" s="6">
        <f t="shared" ref="H160" si="1409">IF(AND(G160="Y",I160="Y"),0.25,0)</f>
        <v>0</v>
      </c>
      <c r="I160" s="42"/>
      <c r="J160" s="6">
        <f t="shared" ref="J160" si="1410">IF(AND(I160="Y",K160="Y"),0.25,0)</f>
        <v>0</v>
      </c>
      <c r="K160" s="42"/>
      <c r="L160" s="6">
        <f t="shared" ref="L160" si="1411">IF(AND(K160="Y",M160="Y"),0.25,0)</f>
        <v>0</v>
      </c>
      <c r="M160" s="42"/>
      <c r="N160" s="6">
        <f t="shared" ref="N160" si="1412">IF(AND(M160="Y",O160="Y"),0.25,0)</f>
        <v>0</v>
      </c>
      <c r="O160" s="42"/>
      <c r="P160" s="6">
        <f t="shared" ref="P160" si="1413">IF(AND(O160="Y",Q160="Y"),0.25,0)</f>
        <v>0</v>
      </c>
      <c r="Q160" s="42"/>
      <c r="R160" s="6">
        <f t="shared" ref="R160" si="1414">IF(AND(Q160="Y",S160="Y"),0.25,0)</f>
        <v>0</v>
      </c>
      <c r="S160" s="42"/>
      <c r="T160" s="6">
        <f t="shared" ref="T160" si="1415">IF(AND(S160="Y",U160="Y"),0.25,0)</f>
        <v>0</v>
      </c>
      <c r="U160" s="42"/>
      <c r="V160" s="6">
        <f t="shared" ref="V160" si="1416">IF(AND(U160="Y",W160="Y"),0.25,0)</f>
        <v>0</v>
      </c>
      <c r="W160" s="42"/>
      <c r="X160" s="6">
        <f t="shared" ref="X160" si="1417">IF(AND(W160="Y",Y160="Y"),0.25,0)</f>
        <v>0</v>
      </c>
      <c r="Y160" s="42"/>
      <c r="Z160" s="6">
        <f t="shared" ref="Z160" si="1418">IF(AND(Y160="Y",AA160="Y"),0.25,0)</f>
        <v>0</v>
      </c>
      <c r="AA160" s="42"/>
      <c r="AB160" s="6">
        <f t="shared" ref="AB160" si="1419">IF(AND(AA160="Y",AC160="Y"),0.25,0)</f>
        <v>0</v>
      </c>
      <c r="AC160" s="42"/>
      <c r="AD160" s="6">
        <f t="shared" si="1397"/>
        <v>0</v>
      </c>
      <c r="AE160" s="42" t="s">
        <v>0</v>
      </c>
      <c r="AF160" s="6">
        <f t="shared" si="1398"/>
        <v>0.25</v>
      </c>
      <c r="AG160" s="42" t="s">
        <v>0</v>
      </c>
      <c r="AH160" s="6">
        <f t="shared" si="1399"/>
        <v>0.25</v>
      </c>
      <c r="AI160" s="42" t="s">
        <v>0</v>
      </c>
      <c r="AJ160" s="6">
        <f t="shared" si="1400"/>
        <v>0.25</v>
      </c>
      <c r="AK160" s="42" t="s">
        <v>0</v>
      </c>
      <c r="AL160" s="6">
        <f t="shared" si="1401"/>
        <v>0.25</v>
      </c>
      <c r="AM160" s="42" t="s">
        <v>0</v>
      </c>
      <c r="AN160" s="6">
        <f t="shared" si="1402"/>
        <v>0.25</v>
      </c>
      <c r="AO160" s="42" t="s">
        <v>0</v>
      </c>
      <c r="AP160" s="6">
        <f t="shared" si="1403"/>
        <v>0.25</v>
      </c>
      <c r="AQ160" s="42" t="s">
        <v>0</v>
      </c>
      <c r="AR160" s="6">
        <f t="shared" si="1404"/>
        <v>0.25</v>
      </c>
      <c r="AS160" s="42" t="s">
        <v>0</v>
      </c>
      <c r="AT160" s="6">
        <f t="shared" ref="AT160:AT172" si="1420">IF(AND(AS160="Y",AU160="Y"),0.25,0)</f>
        <v>0.25</v>
      </c>
      <c r="AU160" s="42" t="s">
        <v>0</v>
      </c>
      <c r="AV160" s="6">
        <f t="shared" ref="AV160:AV172" si="1421">IF(AND(AU160="Y",AW160="Y"),0.25,0)</f>
        <v>0.25</v>
      </c>
      <c r="AW160" s="42" t="s">
        <v>0</v>
      </c>
      <c r="AX160" s="6">
        <f t="shared" ref="AX160:AX172" si="1422">IF(AND(AW160="Y",AY160="Y"),0.25,0)</f>
        <v>0.25</v>
      </c>
      <c r="AY160" s="42" t="s">
        <v>0</v>
      </c>
      <c r="AZ160" s="6">
        <f t="shared" ref="AZ160:AZ172" si="1423">IF(AND(AY160="Y",BA160="Y"),0.25,0)</f>
        <v>0.25</v>
      </c>
      <c r="BA160" s="42" t="s">
        <v>0</v>
      </c>
      <c r="BB160" s="18">
        <f t="shared" ref="BB160" si="1424">SUM(F160,H160,J160,L160,N160,P160,R160,T160,V160,X160,Z160,AB160,AD160,AF160,AH160,AJ160,AL160,AN160,AP160,AR160,AT160,AV160,AX160,AZ160)</f>
        <v>2.75</v>
      </c>
      <c r="BC160" s="88" t="str">
        <f>IF(BB160&gt;=2,IF(BB161&gt;=2,"Y","")," ")</f>
        <v>Y</v>
      </c>
      <c r="BD160" s="20" t="str">
        <f t="shared" si="1355"/>
        <v/>
      </c>
      <c r="BE160" s="9" t="s">
        <v>33</v>
      </c>
      <c r="BF160" s="9"/>
      <c r="BG160" s="42"/>
      <c r="BH160" s="90" t="str">
        <f>IF(BG160="YES",IF(BG161="YES","YES","")," ")</f>
        <v xml:space="preserve"> </v>
      </c>
    </row>
    <row r="161" spans="1:60" ht="15.75" thickBot="1" x14ac:dyDescent="0.3">
      <c r="A161" s="119"/>
      <c r="B161" s="57"/>
      <c r="C161" s="31"/>
      <c r="D161" s="24" t="s">
        <v>43</v>
      </c>
      <c r="E161" s="42"/>
      <c r="F161" s="6">
        <f>IF(AND(E161="Y",G161="Y"),0.25,0)</f>
        <v>0</v>
      </c>
      <c r="G161" s="42"/>
      <c r="H161" s="6">
        <f>IF(AND(G161="Y",I161="Y"),0.25,0)</f>
        <v>0</v>
      </c>
      <c r="I161" s="42"/>
      <c r="J161" s="6">
        <f>IF(AND(I161="Y",K161="Y"),0.25,0)</f>
        <v>0</v>
      </c>
      <c r="K161" s="42"/>
      <c r="L161" s="6">
        <f>IF(AND(K161="Y",M161="Y"),0.25,0)</f>
        <v>0</v>
      </c>
      <c r="M161" s="42"/>
      <c r="N161" s="6">
        <f>IF(AND(M161="Y",O161="Y"),0.25,0)</f>
        <v>0</v>
      </c>
      <c r="O161" s="42"/>
      <c r="P161" s="6">
        <f>IF(AND(O161="Y",Q161="Y"),0.25,0)</f>
        <v>0</v>
      </c>
      <c r="Q161" s="42"/>
      <c r="R161" s="6">
        <f>IF(AND(Q161="Y",S161="Y"),0.25,0)</f>
        <v>0</v>
      </c>
      <c r="S161" s="42"/>
      <c r="T161" s="6">
        <f>IF(AND(S161="Y",U161="Y"),0.25,0)</f>
        <v>0</v>
      </c>
      <c r="U161" s="42"/>
      <c r="V161" s="6">
        <f>IF(AND(U161="Y",W161="Y"),0.25,0)</f>
        <v>0</v>
      </c>
      <c r="W161" s="42"/>
      <c r="X161" s="6">
        <f>IF(AND(W161="Y",Y161="Y"),0.25,0)</f>
        <v>0</v>
      </c>
      <c r="Y161" s="42"/>
      <c r="Z161" s="6">
        <f>IF(AND(Y161="Y",AA161="Y"),0.25,0)</f>
        <v>0</v>
      </c>
      <c r="AA161" s="42"/>
      <c r="AB161" s="6">
        <f>IF(AND(AA161="Y",AC161="Y"),0.25,0)</f>
        <v>0</v>
      </c>
      <c r="AC161" s="42"/>
      <c r="AD161" s="6">
        <f>IF(AND(AC161="Y",AE161="Y"),0.25,0)</f>
        <v>0</v>
      </c>
      <c r="AE161" s="42" t="s">
        <v>0</v>
      </c>
      <c r="AF161" s="6">
        <f t="shared" si="1398"/>
        <v>0.25</v>
      </c>
      <c r="AG161" s="42" t="s">
        <v>0</v>
      </c>
      <c r="AH161" s="6">
        <f t="shared" si="1399"/>
        <v>0.25</v>
      </c>
      <c r="AI161" s="42" t="s">
        <v>0</v>
      </c>
      <c r="AJ161" s="6">
        <f t="shared" si="1400"/>
        <v>0.25</v>
      </c>
      <c r="AK161" s="42" t="s">
        <v>0</v>
      </c>
      <c r="AL161" s="6">
        <f t="shared" si="1401"/>
        <v>0.25</v>
      </c>
      <c r="AM161" s="42" t="s">
        <v>0</v>
      </c>
      <c r="AN161" s="6">
        <f t="shared" si="1402"/>
        <v>0.25</v>
      </c>
      <c r="AO161" s="42" t="s">
        <v>0</v>
      </c>
      <c r="AP161" s="6">
        <f t="shared" si="1403"/>
        <v>0.25</v>
      </c>
      <c r="AQ161" s="42" t="s">
        <v>0</v>
      </c>
      <c r="AR161" s="6">
        <f t="shared" si="1404"/>
        <v>0.25</v>
      </c>
      <c r="AS161" s="42" t="s">
        <v>0</v>
      </c>
      <c r="AT161" s="6">
        <f t="shared" si="1420"/>
        <v>0.25</v>
      </c>
      <c r="AU161" s="42" t="s">
        <v>0</v>
      </c>
      <c r="AV161" s="6">
        <f t="shared" si="1421"/>
        <v>0.25</v>
      </c>
      <c r="AW161" s="42" t="s">
        <v>0</v>
      </c>
      <c r="AX161" s="6">
        <f t="shared" si="1422"/>
        <v>0.25</v>
      </c>
      <c r="AY161" s="42" t="s">
        <v>0</v>
      </c>
      <c r="AZ161" s="6">
        <f t="shared" si="1423"/>
        <v>0.25</v>
      </c>
      <c r="BA161" s="42" t="s">
        <v>0</v>
      </c>
      <c r="BB161" s="18">
        <f>SUM(F161,H161,J161,L161,N161,P161,R161,T161,V161,X161,Z161,AB161,AD161,AF161,AH161,AJ161,AL161,AN161,AP161,AR161,AT161,AV161,AX161,AZ161)</f>
        <v>2.75</v>
      </c>
      <c r="BC161" s="89"/>
      <c r="BD161" s="20" t="str">
        <f t="shared" si="1355"/>
        <v/>
      </c>
      <c r="BE161" s="9"/>
      <c r="BF161" s="9" t="s">
        <v>36</v>
      </c>
      <c r="BG161" s="42"/>
      <c r="BH161" s="91"/>
    </row>
    <row r="162" spans="1:60" ht="15.75" thickBot="1" x14ac:dyDescent="0.3">
      <c r="A162" s="118">
        <v>75</v>
      </c>
      <c r="B162" s="56"/>
      <c r="C162" s="32">
        <v>307</v>
      </c>
      <c r="D162" s="23" t="s">
        <v>42</v>
      </c>
      <c r="E162" s="42"/>
      <c r="F162" s="6">
        <f t="shared" ref="F162" si="1425">IF(AND(E162="Y",G162="Y"),0.25,0)</f>
        <v>0</v>
      </c>
      <c r="G162" s="42"/>
      <c r="H162" s="6">
        <f t="shared" ref="H162" si="1426">IF(AND(G162="Y",I162="Y"),0.25,0)</f>
        <v>0</v>
      </c>
      <c r="I162" s="42"/>
      <c r="J162" s="6">
        <f t="shared" ref="J162" si="1427">IF(AND(I162="Y",K162="Y"),0.25,0)</f>
        <v>0</v>
      </c>
      <c r="K162" s="42"/>
      <c r="L162" s="6">
        <f t="shared" ref="L162" si="1428">IF(AND(K162="Y",M162="Y"),0.25,0)</f>
        <v>0</v>
      </c>
      <c r="M162" s="42"/>
      <c r="N162" s="6">
        <f t="shared" ref="N162" si="1429">IF(AND(M162="Y",O162="Y"),0.25,0)</f>
        <v>0</v>
      </c>
      <c r="O162" s="42"/>
      <c r="P162" s="6">
        <f t="shared" ref="P162" si="1430">IF(AND(O162="Y",Q162="Y"),0.25,0)</f>
        <v>0</v>
      </c>
      <c r="Q162" s="42"/>
      <c r="R162" s="6">
        <f t="shared" ref="R162" si="1431">IF(AND(Q162="Y",S162="Y"),0.25,0)</f>
        <v>0</v>
      </c>
      <c r="S162" s="42"/>
      <c r="T162" s="6">
        <f t="shared" ref="T162" si="1432">IF(AND(S162="Y",U162="Y"),0.25,0)</f>
        <v>0</v>
      </c>
      <c r="U162" s="42"/>
      <c r="V162" s="6">
        <f t="shared" ref="V162" si="1433">IF(AND(U162="Y",W162="Y"),0.25,0)</f>
        <v>0</v>
      </c>
      <c r="W162" s="42"/>
      <c r="X162" s="6">
        <f t="shared" ref="X162" si="1434">IF(AND(W162="Y",Y162="Y"),0.25,0)</f>
        <v>0</v>
      </c>
      <c r="Y162" s="42"/>
      <c r="Z162" s="6">
        <f t="shared" ref="Z162" si="1435">IF(AND(Y162="Y",AA162="Y"),0.25,0)</f>
        <v>0</v>
      </c>
      <c r="AA162" s="42"/>
      <c r="AB162" s="6">
        <f t="shared" ref="AB162" si="1436">IF(AND(AA162="Y",AC162="Y"),0.25,0)</f>
        <v>0</v>
      </c>
      <c r="AC162" s="42"/>
      <c r="AD162" s="6">
        <f t="shared" ref="AD162" si="1437">IF(AND(AC162="Y",AE162="Y"),0.25,0)</f>
        <v>0</v>
      </c>
      <c r="AE162" s="42" t="s">
        <v>0</v>
      </c>
      <c r="AF162" s="6">
        <f t="shared" si="1398"/>
        <v>0.25</v>
      </c>
      <c r="AG162" s="42" t="s">
        <v>0</v>
      </c>
      <c r="AH162" s="6">
        <f t="shared" si="1399"/>
        <v>0.25</v>
      </c>
      <c r="AI162" s="42" t="s">
        <v>0</v>
      </c>
      <c r="AJ162" s="6">
        <f t="shared" si="1400"/>
        <v>0.25</v>
      </c>
      <c r="AK162" s="42" t="s">
        <v>0</v>
      </c>
      <c r="AL162" s="6">
        <f t="shared" si="1401"/>
        <v>0.25</v>
      </c>
      <c r="AM162" s="42" t="s">
        <v>0</v>
      </c>
      <c r="AN162" s="6">
        <f t="shared" si="1402"/>
        <v>0.25</v>
      </c>
      <c r="AO162" s="42" t="s">
        <v>0</v>
      </c>
      <c r="AP162" s="6">
        <f t="shared" si="1403"/>
        <v>0.25</v>
      </c>
      <c r="AQ162" s="42" t="s">
        <v>0</v>
      </c>
      <c r="AR162" s="6">
        <f t="shared" si="1404"/>
        <v>0.25</v>
      </c>
      <c r="AS162" s="42" t="s">
        <v>0</v>
      </c>
      <c r="AT162" s="6">
        <f t="shared" si="1420"/>
        <v>0.25</v>
      </c>
      <c r="AU162" s="42" t="s">
        <v>0</v>
      </c>
      <c r="AV162" s="6">
        <f t="shared" si="1421"/>
        <v>0.25</v>
      </c>
      <c r="AW162" s="42" t="s">
        <v>0</v>
      </c>
      <c r="AX162" s="6">
        <f t="shared" si="1422"/>
        <v>0.25</v>
      </c>
      <c r="AY162" s="42" t="s">
        <v>0</v>
      </c>
      <c r="AZ162" s="6">
        <f t="shared" si="1423"/>
        <v>0.25</v>
      </c>
      <c r="BA162" s="42" t="s">
        <v>0</v>
      </c>
      <c r="BB162" s="18">
        <f t="shared" ref="BB162" si="1438">SUM(F162,H162,J162,L162,N162,P162,R162,T162,V162,X162,Z162,AB162,AD162,AF162,AH162,AJ162,AL162,AN162,AP162,AR162,AT162,AV162,AX162,AZ162)</f>
        <v>2.75</v>
      </c>
      <c r="BC162" s="88" t="str">
        <f>IF(BB162&gt;=2,IF(BB163&gt;=2,"Y","")," ")</f>
        <v>Y</v>
      </c>
      <c r="BD162" s="20" t="str">
        <f t="shared" si="1355"/>
        <v/>
      </c>
      <c r="BE162" s="9"/>
      <c r="BF162" s="9"/>
      <c r="BG162" s="42"/>
      <c r="BH162" s="90" t="str">
        <f t="shared" ref="BH162" si="1439">IF(BG162="YES",IF(BG163="YES","YES","")," ")</f>
        <v xml:space="preserve"> </v>
      </c>
    </row>
    <row r="163" spans="1:60" ht="15.75" thickBot="1" x14ac:dyDescent="0.3">
      <c r="A163" s="119"/>
      <c r="B163" s="57"/>
      <c r="C163" s="31"/>
      <c r="D163" s="24" t="s">
        <v>43</v>
      </c>
      <c r="E163" s="42"/>
      <c r="F163" s="6">
        <f>IF(AND(E163="Y",G163="Y"),0.25,0)</f>
        <v>0</v>
      </c>
      <c r="G163" s="42"/>
      <c r="H163" s="6">
        <f>IF(AND(G163="Y",I163="Y"),0.25,0)</f>
        <v>0</v>
      </c>
      <c r="I163" s="42"/>
      <c r="J163" s="6">
        <f>IF(AND(I163="Y",K163="Y"),0.25,0)</f>
        <v>0</v>
      </c>
      <c r="K163" s="42"/>
      <c r="L163" s="6">
        <f>IF(AND(K163="Y",M163="Y"),0.25,0)</f>
        <v>0</v>
      </c>
      <c r="M163" s="42"/>
      <c r="N163" s="6">
        <f>IF(AND(M163="Y",O163="Y"),0.25,0)</f>
        <v>0</v>
      </c>
      <c r="O163" s="42"/>
      <c r="P163" s="6">
        <f>IF(AND(O163="Y",Q163="Y"),0.25,0)</f>
        <v>0</v>
      </c>
      <c r="Q163" s="42"/>
      <c r="R163" s="6">
        <f>IF(AND(Q163="Y",S163="Y"),0.25,0)</f>
        <v>0</v>
      </c>
      <c r="S163" s="42"/>
      <c r="T163" s="6">
        <f>IF(AND(S163="Y",U163="Y"),0.25,0)</f>
        <v>0</v>
      </c>
      <c r="U163" s="42"/>
      <c r="V163" s="6">
        <f>IF(AND(U163="Y",W163="Y"),0.25,0)</f>
        <v>0</v>
      </c>
      <c r="W163" s="42"/>
      <c r="X163" s="6">
        <f>IF(AND(W163="Y",Y163="Y"),0.25,0)</f>
        <v>0</v>
      </c>
      <c r="Y163" s="42"/>
      <c r="Z163" s="6">
        <f>IF(AND(Y163="Y",AA163="Y"),0.25,0)</f>
        <v>0</v>
      </c>
      <c r="AA163" s="42"/>
      <c r="AB163" s="6">
        <f>IF(AND(AA163="Y",AC163="Y"),0.25,0)</f>
        <v>0</v>
      </c>
      <c r="AC163" s="42"/>
      <c r="AD163" s="6">
        <f>IF(AND(AC163="Y",AE163="Y"),0.25,0)</f>
        <v>0</v>
      </c>
      <c r="AE163" s="42" t="s">
        <v>0</v>
      </c>
      <c r="AF163" s="6">
        <f t="shared" si="1398"/>
        <v>0.25</v>
      </c>
      <c r="AG163" s="42" t="s">
        <v>0</v>
      </c>
      <c r="AH163" s="6">
        <f t="shared" si="1399"/>
        <v>0.25</v>
      </c>
      <c r="AI163" s="42" t="s">
        <v>0</v>
      </c>
      <c r="AJ163" s="6">
        <f t="shared" si="1400"/>
        <v>0.25</v>
      </c>
      <c r="AK163" s="42" t="s">
        <v>0</v>
      </c>
      <c r="AL163" s="6">
        <f t="shared" si="1401"/>
        <v>0.25</v>
      </c>
      <c r="AM163" s="42" t="s">
        <v>0</v>
      </c>
      <c r="AN163" s="6">
        <f t="shared" si="1402"/>
        <v>0.25</v>
      </c>
      <c r="AO163" s="42" t="s">
        <v>0</v>
      </c>
      <c r="AP163" s="6">
        <f t="shared" si="1403"/>
        <v>0.25</v>
      </c>
      <c r="AQ163" s="42" t="s">
        <v>0</v>
      </c>
      <c r="AR163" s="6">
        <f t="shared" si="1404"/>
        <v>0.25</v>
      </c>
      <c r="AS163" s="42" t="s">
        <v>0</v>
      </c>
      <c r="AT163" s="6">
        <f t="shared" si="1420"/>
        <v>0.25</v>
      </c>
      <c r="AU163" s="42" t="s">
        <v>0</v>
      </c>
      <c r="AV163" s="6">
        <f t="shared" si="1421"/>
        <v>0.25</v>
      </c>
      <c r="AW163" s="42" t="s">
        <v>0</v>
      </c>
      <c r="AX163" s="6">
        <f t="shared" si="1422"/>
        <v>0.25</v>
      </c>
      <c r="AY163" s="42" t="s">
        <v>0</v>
      </c>
      <c r="AZ163" s="6">
        <f t="shared" si="1423"/>
        <v>0.25</v>
      </c>
      <c r="BA163" s="42" t="s">
        <v>0</v>
      </c>
      <c r="BB163" s="18">
        <f>SUM(F163,H163,J163,L163,N163,P163,R163,T163,V163,X163,Z163,AB163,AD163,AF163,AH163,AJ163,AL163,AN163,AP163,AR163,AT163,AV163,AX163,AZ163)</f>
        <v>2.75</v>
      </c>
      <c r="BC163" s="89"/>
      <c r="BD163" s="20" t="str">
        <f t="shared" si="1355"/>
        <v/>
      </c>
      <c r="BE163" s="9"/>
      <c r="BF163" s="9" t="s">
        <v>38</v>
      </c>
      <c r="BG163" s="42"/>
      <c r="BH163" s="91"/>
    </row>
    <row r="164" spans="1:60" ht="15.75" thickBot="1" x14ac:dyDescent="0.3">
      <c r="A164" s="118">
        <v>76</v>
      </c>
      <c r="B164" s="56"/>
      <c r="C164" s="32">
        <v>308</v>
      </c>
      <c r="D164" s="23" t="s">
        <v>42</v>
      </c>
      <c r="E164" s="42"/>
      <c r="F164" s="6">
        <f t="shared" ref="F164" si="1440">IF(AND(E164="Y",G164="Y"),0.25,0)</f>
        <v>0</v>
      </c>
      <c r="G164" s="42"/>
      <c r="H164" s="6">
        <f t="shared" ref="H164" si="1441">IF(AND(G164="Y",I164="Y"),0.25,0)</f>
        <v>0</v>
      </c>
      <c r="I164" s="42"/>
      <c r="J164" s="6">
        <f t="shared" ref="J164" si="1442">IF(AND(I164="Y",K164="Y"),0.25,0)</f>
        <v>0</v>
      </c>
      <c r="K164" s="42"/>
      <c r="L164" s="6">
        <f t="shared" ref="L164" si="1443">IF(AND(K164="Y",M164="Y"),0.25,0)</f>
        <v>0</v>
      </c>
      <c r="M164" s="42"/>
      <c r="N164" s="6">
        <f t="shared" ref="N164" si="1444">IF(AND(M164="Y",O164="Y"),0.25,0)</f>
        <v>0</v>
      </c>
      <c r="O164" s="42"/>
      <c r="P164" s="6">
        <f t="shared" ref="P164" si="1445">IF(AND(O164="Y",Q164="Y"),0.25,0)</f>
        <v>0</v>
      </c>
      <c r="Q164" s="42"/>
      <c r="R164" s="6">
        <f t="shared" ref="R164" si="1446">IF(AND(Q164="Y",S164="Y"),0.25,0)</f>
        <v>0</v>
      </c>
      <c r="S164" s="42"/>
      <c r="T164" s="6">
        <f t="shared" ref="T164" si="1447">IF(AND(S164="Y",U164="Y"),0.25,0)</f>
        <v>0</v>
      </c>
      <c r="U164" s="42"/>
      <c r="V164" s="6">
        <f t="shared" ref="V164" si="1448">IF(AND(U164="Y",W164="Y"),0.25,0)</f>
        <v>0</v>
      </c>
      <c r="W164" s="42"/>
      <c r="X164" s="6">
        <f t="shared" ref="X164" si="1449">IF(AND(W164="Y",Y164="Y"),0.25,0)</f>
        <v>0</v>
      </c>
      <c r="Y164" s="42"/>
      <c r="Z164" s="6">
        <f t="shared" ref="Z164" si="1450">IF(AND(Y164="Y",AA164="Y"),0.25,0)</f>
        <v>0</v>
      </c>
      <c r="AA164" s="42"/>
      <c r="AB164" s="6">
        <f t="shared" ref="AB164" si="1451">IF(AND(AA164="Y",AC164="Y"),0.25,0)</f>
        <v>0</v>
      </c>
      <c r="AC164" s="42"/>
      <c r="AD164" s="6">
        <f t="shared" ref="AD164" si="1452">IF(AND(AC164="Y",AE164="Y"),0.25,0)</f>
        <v>0</v>
      </c>
      <c r="AE164" s="42" t="s">
        <v>0</v>
      </c>
      <c r="AF164" s="6">
        <f t="shared" si="1398"/>
        <v>0.25</v>
      </c>
      <c r="AG164" s="42" t="s">
        <v>0</v>
      </c>
      <c r="AH164" s="6">
        <f t="shared" si="1399"/>
        <v>0.25</v>
      </c>
      <c r="AI164" s="42" t="s">
        <v>0</v>
      </c>
      <c r="AJ164" s="6">
        <f t="shared" si="1400"/>
        <v>0.25</v>
      </c>
      <c r="AK164" s="42" t="s">
        <v>0</v>
      </c>
      <c r="AL164" s="6">
        <f t="shared" si="1401"/>
        <v>0.25</v>
      </c>
      <c r="AM164" s="42" t="s">
        <v>0</v>
      </c>
      <c r="AN164" s="6">
        <f t="shared" si="1402"/>
        <v>0.25</v>
      </c>
      <c r="AO164" s="42" t="s">
        <v>0</v>
      </c>
      <c r="AP164" s="6">
        <f t="shared" si="1403"/>
        <v>0.25</v>
      </c>
      <c r="AQ164" s="42" t="s">
        <v>0</v>
      </c>
      <c r="AR164" s="6">
        <f t="shared" si="1404"/>
        <v>0.25</v>
      </c>
      <c r="AS164" s="42" t="s">
        <v>0</v>
      </c>
      <c r="AT164" s="6">
        <f t="shared" si="1420"/>
        <v>0.25</v>
      </c>
      <c r="AU164" s="42" t="s">
        <v>0</v>
      </c>
      <c r="AV164" s="6">
        <f t="shared" si="1421"/>
        <v>0.25</v>
      </c>
      <c r="AW164" s="42" t="s">
        <v>0</v>
      </c>
      <c r="AX164" s="6">
        <f t="shared" si="1422"/>
        <v>0.25</v>
      </c>
      <c r="AY164" s="42" t="s">
        <v>0</v>
      </c>
      <c r="AZ164" s="6">
        <f t="shared" si="1423"/>
        <v>0.25</v>
      </c>
      <c r="BA164" s="42" t="s">
        <v>0</v>
      </c>
      <c r="BB164" s="18">
        <f t="shared" ref="BB164" si="1453">SUM(F164,H164,J164,L164,N164,P164,R164,T164,V164,X164,Z164,AB164,AD164,AF164,AH164,AJ164,AL164,AN164,AP164,AR164,AT164,AV164,AX164,AZ164)</f>
        <v>2.75</v>
      </c>
      <c r="BC164" s="88" t="str">
        <f>IF(BB164&gt;=2,IF(BB165&gt;=2,"Y","")," ")</f>
        <v>Y</v>
      </c>
      <c r="BD164" s="20" t="str">
        <f t="shared" si="1355"/>
        <v/>
      </c>
      <c r="BE164" s="9"/>
      <c r="BF164" s="9"/>
      <c r="BG164" s="42"/>
      <c r="BH164" s="90" t="str">
        <f t="shared" ref="BH164" si="1454">IF(BG164="YES",IF(BG165="YES","YES","")," ")</f>
        <v xml:space="preserve"> </v>
      </c>
    </row>
    <row r="165" spans="1:60" ht="15.75" thickBot="1" x14ac:dyDescent="0.3">
      <c r="A165" s="119"/>
      <c r="B165" s="57"/>
      <c r="C165" s="31"/>
      <c r="D165" s="24" t="s">
        <v>43</v>
      </c>
      <c r="E165" s="42"/>
      <c r="F165" s="6">
        <f>IF(AND(E165="Y",G165="Y"),0.25,0)</f>
        <v>0</v>
      </c>
      <c r="G165" s="42"/>
      <c r="H165" s="6">
        <f>IF(AND(G165="Y",I165="Y"),0.25,0)</f>
        <v>0</v>
      </c>
      <c r="I165" s="42"/>
      <c r="J165" s="6">
        <f>IF(AND(I165="Y",K165="Y"),0.25,0)</f>
        <v>0</v>
      </c>
      <c r="K165" s="42"/>
      <c r="L165" s="6">
        <f>IF(AND(K165="Y",M165="Y"),0.25,0)</f>
        <v>0</v>
      </c>
      <c r="M165" s="42"/>
      <c r="N165" s="6">
        <f>IF(AND(M165="Y",O165="Y"),0.25,0)</f>
        <v>0</v>
      </c>
      <c r="O165" s="42"/>
      <c r="P165" s="6">
        <f>IF(AND(O165="Y",Q165="Y"),0.25,0)</f>
        <v>0</v>
      </c>
      <c r="Q165" s="42"/>
      <c r="R165" s="6">
        <f>IF(AND(Q165="Y",S165="Y"),0.25,0)</f>
        <v>0</v>
      </c>
      <c r="S165" s="42"/>
      <c r="T165" s="6">
        <f>IF(AND(S165="Y",U165="Y"),0.25,0)</f>
        <v>0</v>
      </c>
      <c r="U165" s="42"/>
      <c r="V165" s="6">
        <f>IF(AND(U165="Y",W165="Y"),0.25,0)</f>
        <v>0</v>
      </c>
      <c r="W165" s="42"/>
      <c r="X165" s="6">
        <f>IF(AND(W165="Y",Y165="Y"),0.25,0)</f>
        <v>0</v>
      </c>
      <c r="Y165" s="42"/>
      <c r="Z165" s="6">
        <f>IF(AND(Y165="Y",AA165="Y"),0.25,0)</f>
        <v>0</v>
      </c>
      <c r="AA165" s="42"/>
      <c r="AB165" s="6">
        <f>IF(AND(AA165="Y",AC165="Y"),0.25,0)</f>
        <v>0</v>
      </c>
      <c r="AC165" s="42"/>
      <c r="AD165" s="6">
        <f>IF(AND(AC165="Y",AE165="Y"),0.25,0)</f>
        <v>0</v>
      </c>
      <c r="AE165" s="42" t="s">
        <v>0</v>
      </c>
      <c r="AF165" s="6">
        <f t="shared" si="1398"/>
        <v>0.25</v>
      </c>
      <c r="AG165" s="42" t="s">
        <v>0</v>
      </c>
      <c r="AH165" s="6">
        <f t="shared" si="1399"/>
        <v>0.25</v>
      </c>
      <c r="AI165" s="42" t="s">
        <v>0</v>
      </c>
      <c r="AJ165" s="6">
        <f t="shared" si="1400"/>
        <v>0.25</v>
      </c>
      <c r="AK165" s="42" t="s">
        <v>0</v>
      </c>
      <c r="AL165" s="6">
        <f t="shared" si="1401"/>
        <v>0.25</v>
      </c>
      <c r="AM165" s="42" t="s">
        <v>0</v>
      </c>
      <c r="AN165" s="6">
        <f t="shared" si="1402"/>
        <v>0.25</v>
      </c>
      <c r="AO165" s="42" t="s">
        <v>0</v>
      </c>
      <c r="AP165" s="6">
        <f t="shared" si="1403"/>
        <v>0.25</v>
      </c>
      <c r="AQ165" s="42" t="s">
        <v>0</v>
      </c>
      <c r="AR165" s="6">
        <f t="shared" si="1404"/>
        <v>0.25</v>
      </c>
      <c r="AS165" s="42" t="s">
        <v>0</v>
      </c>
      <c r="AT165" s="6">
        <f t="shared" si="1420"/>
        <v>0.25</v>
      </c>
      <c r="AU165" s="42" t="s">
        <v>0</v>
      </c>
      <c r="AV165" s="6">
        <f t="shared" si="1421"/>
        <v>0.25</v>
      </c>
      <c r="AW165" s="42" t="s">
        <v>0</v>
      </c>
      <c r="AX165" s="6">
        <f t="shared" si="1422"/>
        <v>0.25</v>
      </c>
      <c r="AY165" s="42" t="s">
        <v>0</v>
      </c>
      <c r="AZ165" s="6">
        <f t="shared" si="1423"/>
        <v>0.25</v>
      </c>
      <c r="BA165" s="42" t="s">
        <v>0</v>
      </c>
      <c r="BB165" s="18">
        <f>SUM(F165,H165,J165,L165,N165,P165,R165,T165,V165,X165,Z165,AB165,AD165,AF165,AH165,AJ165,AL165,AN165,AP165,AR165,AT165,AV165,AX165,AZ165)</f>
        <v>2.75</v>
      </c>
      <c r="BC165" s="89"/>
      <c r="BD165" s="20" t="str">
        <f t="shared" si="1355"/>
        <v/>
      </c>
      <c r="BE165" s="9"/>
      <c r="BF165" s="9"/>
      <c r="BG165" s="42"/>
      <c r="BH165" s="91"/>
    </row>
    <row r="166" spans="1:60" ht="15.75" thickBot="1" x14ac:dyDescent="0.3">
      <c r="A166" s="118">
        <v>77</v>
      </c>
      <c r="B166" s="56"/>
      <c r="C166" s="32">
        <v>309</v>
      </c>
      <c r="D166" s="23" t="s">
        <v>42</v>
      </c>
      <c r="E166" s="42"/>
      <c r="F166" s="6">
        <f t="shared" ref="F166" si="1455">IF(AND(E166="Y",G166="Y"),0.25,0)</f>
        <v>0</v>
      </c>
      <c r="G166" s="42"/>
      <c r="H166" s="6">
        <f t="shared" ref="H166" si="1456">IF(AND(G166="Y",I166="Y"),0.25,0)</f>
        <v>0</v>
      </c>
      <c r="I166" s="42"/>
      <c r="J166" s="6">
        <f t="shared" ref="J166" si="1457">IF(AND(I166="Y",K166="Y"),0.25,0)</f>
        <v>0</v>
      </c>
      <c r="K166" s="42"/>
      <c r="L166" s="6">
        <f t="shared" ref="L166" si="1458">IF(AND(K166="Y",M166="Y"),0.25,0)</f>
        <v>0</v>
      </c>
      <c r="M166" s="42"/>
      <c r="N166" s="6">
        <f t="shared" ref="N166" si="1459">IF(AND(M166="Y",O166="Y"),0.25,0)</f>
        <v>0</v>
      </c>
      <c r="O166" s="42"/>
      <c r="P166" s="6">
        <f t="shared" ref="P166" si="1460">IF(AND(O166="Y",Q166="Y"),0.25,0)</f>
        <v>0</v>
      </c>
      <c r="Q166" s="42"/>
      <c r="R166" s="6">
        <f t="shared" ref="R166" si="1461">IF(AND(Q166="Y",S166="Y"),0.25,0)</f>
        <v>0</v>
      </c>
      <c r="S166" s="42"/>
      <c r="T166" s="6">
        <f t="shared" ref="T166" si="1462">IF(AND(S166="Y",U166="Y"),0.25,0)</f>
        <v>0</v>
      </c>
      <c r="U166" s="42"/>
      <c r="V166" s="6">
        <f t="shared" ref="V166" si="1463">IF(AND(U166="Y",W166="Y"),0.25,0)</f>
        <v>0</v>
      </c>
      <c r="W166" s="42"/>
      <c r="X166" s="6">
        <f t="shared" ref="X166" si="1464">IF(AND(W166="Y",Y166="Y"),0.25,0)</f>
        <v>0</v>
      </c>
      <c r="Y166" s="42"/>
      <c r="Z166" s="6">
        <f t="shared" ref="Z166" si="1465">IF(AND(Y166="Y",AA166="Y"),0.25,0)</f>
        <v>0</v>
      </c>
      <c r="AA166" s="42"/>
      <c r="AB166" s="6">
        <f t="shared" ref="AB166" si="1466">IF(AND(AA166="Y",AC166="Y"),0.25,0)</f>
        <v>0</v>
      </c>
      <c r="AC166" s="42"/>
      <c r="AD166" s="6">
        <f t="shared" ref="AD166" si="1467">IF(AND(AC166="Y",AE166="Y"),0.25,0)</f>
        <v>0</v>
      </c>
      <c r="AE166" s="42" t="s">
        <v>0</v>
      </c>
      <c r="AF166" s="6">
        <f t="shared" si="1398"/>
        <v>0.25</v>
      </c>
      <c r="AG166" s="42" t="s">
        <v>0</v>
      </c>
      <c r="AH166" s="6">
        <f t="shared" si="1399"/>
        <v>0.25</v>
      </c>
      <c r="AI166" s="42" t="s">
        <v>0</v>
      </c>
      <c r="AJ166" s="6">
        <f t="shared" si="1400"/>
        <v>0.25</v>
      </c>
      <c r="AK166" s="42" t="s">
        <v>0</v>
      </c>
      <c r="AL166" s="6">
        <f t="shared" si="1401"/>
        <v>0.25</v>
      </c>
      <c r="AM166" s="42" t="s">
        <v>0</v>
      </c>
      <c r="AN166" s="6">
        <f t="shared" si="1402"/>
        <v>0.25</v>
      </c>
      <c r="AO166" s="42" t="s">
        <v>0</v>
      </c>
      <c r="AP166" s="6">
        <f t="shared" si="1403"/>
        <v>0.25</v>
      </c>
      <c r="AQ166" s="42" t="s">
        <v>0</v>
      </c>
      <c r="AR166" s="6">
        <f t="shared" si="1404"/>
        <v>0.25</v>
      </c>
      <c r="AS166" s="42" t="s">
        <v>0</v>
      </c>
      <c r="AT166" s="6">
        <f t="shared" si="1420"/>
        <v>0</v>
      </c>
      <c r="AU166" s="42"/>
      <c r="AV166" s="6">
        <f t="shared" si="1421"/>
        <v>0</v>
      </c>
      <c r="AW166" s="42"/>
      <c r="AX166" s="6">
        <f t="shared" si="1422"/>
        <v>0</v>
      </c>
      <c r="AY166" s="42"/>
      <c r="AZ166" s="6">
        <f t="shared" si="1423"/>
        <v>0</v>
      </c>
      <c r="BA166" s="42"/>
      <c r="BB166" s="18">
        <f t="shared" ref="BB166" si="1468">SUM(F166,H166,J166,L166,N166,P166,R166,T166,V166,X166,Z166,AB166,AD166,AF166,AH166,AJ166,AL166,AN166,AP166,AR166,AT166,AV166,AX166,AZ166)</f>
        <v>1.75</v>
      </c>
      <c r="BC166" s="88" t="str">
        <f>IF(BB166&gt;=2,IF(BB167&gt;=2,"Y","")," ")</f>
        <v xml:space="preserve"> </v>
      </c>
      <c r="BD166" s="20" t="str">
        <f t="shared" si="1355"/>
        <v/>
      </c>
      <c r="BE166" s="9"/>
      <c r="BF166" s="9"/>
      <c r="BG166" s="42"/>
      <c r="BH166" s="90" t="str">
        <f t="shared" ref="BH166" si="1469">IF(BG166="YES",IF(BG167="YES","YES","")," ")</f>
        <v xml:space="preserve"> </v>
      </c>
    </row>
    <row r="167" spans="1:60" ht="15.75" thickBot="1" x14ac:dyDescent="0.3">
      <c r="A167" s="119"/>
      <c r="B167" s="57"/>
      <c r="C167" s="31"/>
      <c r="D167" s="24" t="s">
        <v>43</v>
      </c>
      <c r="E167" s="42"/>
      <c r="F167" s="6">
        <f>IF(AND(E167="Y",G167="Y"),0.25,0)</f>
        <v>0</v>
      </c>
      <c r="G167" s="42"/>
      <c r="H167" s="6">
        <f>IF(AND(G167="Y",I167="Y"),0.25,0)</f>
        <v>0</v>
      </c>
      <c r="I167" s="42"/>
      <c r="J167" s="6">
        <f>IF(AND(I167="Y",K167="Y"),0.25,0)</f>
        <v>0</v>
      </c>
      <c r="K167" s="42"/>
      <c r="L167" s="6">
        <f>IF(AND(K167="Y",M167="Y"),0.25,0)</f>
        <v>0</v>
      </c>
      <c r="M167" s="42"/>
      <c r="N167" s="6">
        <f>IF(AND(M167="Y",O167="Y"),0.25,0)</f>
        <v>0</v>
      </c>
      <c r="O167" s="42"/>
      <c r="P167" s="6">
        <f>IF(AND(O167="Y",Q167="Y"),0.25,0)</f>
        <v>0</v>
      </c>
      <c r="Q167" s="42"/>
      <c r="R167" s="6">
        <f>IF(AND(Q167="Y",S167="Y"),0.25,0)</f>
        <v>0</v>
      </c>
      <c r="S167" s="42"/>
      <c r="T167" s="6">
        <f>IF(AND(S167="Y",U167="Y"),0.25,0)</f>
        <v>0</v>
      </c>
      <c r="U167" s="42"/>
      <c r="V167" s="6">
        <f>IF(AND(U167="Y",W167="Y"),0.25,0)</f>
        <v>0</v>
      </c>
      <c r="W167" s="42"/>
      <c r="X167" s="6">
        <f>IF(AND(W167="Y",Y167="Y"),0.25,0)</f>
        <v>0</v>
      </c>
      <c r="Y167" s="42"/>
      <c r="Z167" s="6">
        <f>IF(AND(Y167="Y",AA167="Y"),0.25,0)</f>
        <v>0</v>
      </c>
      <c r="AA167" s="42"/>
      <c r="AB167" s="6">
        <f>IF(AND(AA167="Y",AC167="Y"),0.25,0)</f>
        <v>0</v>
      </c>
      <c r="AC167" s="42"/>
      <c r="AD167" s="6">
        <f>IF(AND(AC167="Y",AE167="Y"),0.25,0)</f>
        <v>0</v>
      </c>
      <c r="AE167" s="42" t="s">
        <v>0</v>
      </c>
      <c r="AF167" s="6">
        <f t="shared" si="1398"/>
        <v>0.25</v>
      </c>
      <c r="AG167" s="42" t="s">
        <v>0</v>
      </c>
      <c r="AH167" s="6">
        <f t="shared" si="1399"/>
        <v>0.25</v>
      </c>
      <c r="AI167" s="42" t="s">
        <v>0</v>
      </c>
      <c r="AJ167" s="6">
        <f t="shared" si="1400"/>
        <v>0.25</v>
      </c>
      <c r="AK167" s="42" t="s">
        <v>0</v>
      </c>
      <c r="AL167" s="6">
        <f t="shared" si="1401"/>
        <v>0.25</v>
      </c>
      <c r="AM167" s="42" t="s">
        <v>0</v>
      </c>
      <c r="AN167" s="6">
        <f t="shared" si="1402"/>
        <v>0.25</v>
      </c>
      <c r="AO167" s="42" t="s">
        <v>0</v>
      </c>
      <c r="AP167" s="6">
        <f t="shared" si="1403"/>
        <v>0.25</v>
      </c>
      <c r="AQ167" s="42" t="s">
        <v>0</v>
      </c>
      <c r="AR167" s="6">
        <f t="shared" si="1404"/>
        <v>0.25</v>
      </c>
      <c r="AS167" s="42" t="s">
        <v>0</v>
      </c>
      <c r="AT167" s="6">
        <f t="shared" si="1420"/>
        <v>0</v>
      </c>
      <c r="AU167" s="42"/>
      <c r="AV167" s="6">
        <f t="shared" si="1421"/>
        <v>0</v>
      </c>
      <c r="AW167" s="42"/>
      <c r="AX167" s="6">
        <f t="shared" si="1422"/>
        <v>0</v>
      </c>
      <c r="AY167" s="42"/>
      <c r="AZ167" s="6">
        <f t="shared" si="1423"/>
        <v>0</v>
      </c>
      <c r="BA167" s="42"/>
      <c r="BB167" s="18">
        <f>SUM(F167,H167,J167,L167,N167,P167,R167,T167,V167,X167,Z167,AB167,AD167,AF167,AH167,AJ167,AL167,AN167,AP167,AR167,AT167,AV167,AX167,AZ167)</f>
        <v>1.75</v>
      </c>
      <c r="BC167" s="89"/>
      <c r="BD167" s="20" t="str">
        <f t="shared" si="1355"/>
        <v/>
      </c>
      <c r="BE167" s="9"/>
      <c r="BF167" s="9"/>
      <c r="BG167" s="42"/>
      <c r="BH167" s="91"/>
    </row>
    <row r="168" spans="1:60" ht="15.75" thickBot="1" x14ac:dyDescent="0.3">
      <c r="A168" s="118">
        <v>78</v>
      </c>
      <c r="B168" s="56"/>
      <c r="C168" s="32">
        <v>310</v>
      </c>
      <c r="D168" s="23" t="s">
        <v>42</v>
      </c>
      <c r="E168" s="42"/>
      <c r="F168" s="6">
        <f t="shared" ref="F168" si="1470">IF(AND(E168="Y",G168="Y"),0.25,0)</f>
        <v>0</v>
      </c>
      <c r="G168" s="42"/>
      <c r="H168" s="6">
        <f t="shared" ref="H168" si="1471">IF(AND(G168="Y",I168="Y"),0.25,0)</f>
        <v>0</v>
      </c>
      <c r="I168" s="42"/>
      <c r="J168" s="6">
        <f t="shared" ref="J168" si="1472">IF(AND(I168="Y",K168="Y"),0.25,0)</f>
        <v>0</v>
      </c>
      <c r="K168" s="42"/>
      <c r="L168" s="6">
        <f t="shared" ref="L168" si="1473">IF(AND(K168="Y",M168="Y"),0.25,0)</f>
        <v>0</v>
      </c>
      <c r="M168" s="42"/>
      <c r="N168" s="6">
        <f t="shared" ref="N168" si="1474">IF(AND(M168="Y",O168="Y"),0.25,0)</f>
        <v>0</v>
      </c>
      <c r="O168" s="42"/>
      <c r="P168" s="6">
        <f t="shared" ref="P168" si="1475">IF(AND(O168="Y",Q168="Y"),0.25,0)</f>
        <v>0</v>
      </c>
      <c r="Q168" s="42"/>
      <c r="R168" s="6">
        <f t="shared" ref="R168" si="1476">IF(AND(Q168="Y",S168="Y"),0.25,0)</f>
        <v>0</v>
      </c>
      <c r="S168" s="42"/>
      <c r="T168" s="6">
        <f t="shared" ref="T168" si="1477">IF(AND(S168="Y",U168="Y"),0.25,0)</f>
        <v>0</v>
      </c>
      <c r="U168" s="42"/>
      <c r="V168" s="6">
        <f t="shared" ref="V168" si="1478">IF(AND(U168="Y",W168="Y"),0.25,0)</f>
        <v>0</v>
      </c>
      <c r="W168" s="42"/>
      <c r="X168" s="6">
        <f t="shared" ref="X168" si="1479">IF(AND(W168="Y",Y168="Y"),0.25,0)</f>
        <v>0</v>
      </c>
      <c r="Y168" s="42"/>
      <c r="Z168" s="6">
        <f t="shared" ref="Z168" si="1480">IF(AND(Y168="Y",AA168="Y"),0.25,0)</f>
        <v>0</v>
      </c>
      <c r="AA168" s="42"/>
      <c r="AB168" s="6">
        <f t="shared" ref="AB168" si="1481">IF(AND(AA168="Y",AC168="Y"),0.25,0)</f>
        <v>0</v>
      </c>
      <c r="AC168" s="42"/>
      <c r="AD168" s="6">
        <f t="shared" ref="AD168" si="1482">IF(AND(AC168="Y",AE168="Y"),0.25,0)</f>
        <v>0</v>
      </c>
      <c r="AE168" s="42" t="s">
        <v>0</v>
      </c>
      <c r="AF168" s="6">
        <f t="shared" si="1398"/>
        <v>0.25</v>
      </c>
      <c r="AG168" s="42" t="s">
        <v>0</v>
      </c>
      <c r="AH168" s="6">
        <f t="shared" si="1399"/>
        <v>0.25</v>
      </c>
      <c r="AI168" s="42" t="s">
        <v>0</v>
      </c>
      <c r="AJ168" s="6">
        <f t="shared" si="1400"/>
        <v>0.25</v>
      </c>
      <c r="AK168" s="42" t="s">
        <v>0</v>
      </c>
      <c r="AL168" s="6">
        <f t="shared" si="1401"/>
        <v>0.25</v>
      </c>
      <c r="AM168" s="42" t="s">
        <v>0</v>
      </c>
      <c r="AN168" s="6">
        <f t="shared" si="1402"/>
        <v>0.25</v>
      </c>
      <c r="AO168" s="42" t="s">
        <v>0</v>
      </c>
      <c r="AP168" s="6">
        <f t="shared" si="1403"/>
        <v>0.25</v>
      </c>
      <c r="AQ168" s="42" t="s">
        <v>0</v>
      </c>
      <c r="AR168" s="6">
        <f t="shared" si="1404"/>
        <v>0.25</v>
      </c>
      <c r="AS168" s="42" t="s">
        <v>0</v>
      </c>
      <c r="AT168" s="6">
        <f t="shared" si="1420"/>
        <v>0</v>
      </c>
      <c r="AU168" s="42"/>
      <c r="AV168" s="6">
        <f t="shared" si="1421"/>
        <v>0</v>
      </c>
      <c r="AW168" s="42"/>
      <c r="AX168" s="6">
        <f t="shared" si="1422"/>
        <v>0</v>
      </c>
      <c r="AY168" s="42"/>
      <c r="AZ168" s="6">
        <f t="shared" si="1423"/>
        <v>0</v>
      </c>
      <c r="BA168" s="42"/>
      <c r="BB168" s="18">
        <f t="shared" ref="BB168" si="1483">SUM(F168,H168,J168,L168,N168,P168,R168,T168,V168,X168,Z168,AB168,AD168,AF168,AH168,AJ168,AL168,AN168,AP168,AR168,AT168,AV168,AX168,AZ168)</f>
        <v>1.75</v>
      </c>
      <c r="BC168" s="88" t="str">
        <f>IF(BB168&gt;=2,IF(BB169&gt;=2,"Y","")," ")</f>
        <v xml:space="preserve"> </v>
      </c>
      <c r="BD168" s="20" t="str">
        <f t="shared" si="1355"/>
        <v/>
      </c>
      <c r="BE168" s="9" t="s">
        <v>34</v>
      </c>
      <c r="BF168" s="9"/>
      <c r="BG168" s="42"/>
      <c r="BH168" s="90" t="str">
        <f t="shared" ref="BH168" si="1484">IF(BG168="YES",IF(BG169="YES","YES","")," ")</f>
        <v xml:space="preserve"> </v>
      </c>
    </row>
    <row r="169" spans="1:60" ht="15.75" thickBot="1" x14ac:dyDescent="0.3">
      <c r="A169" s="119"/>
      <c r="B169" s="57"/>
      <c r="C169" s="31"/>
      <c r="D169" s="24" t="s">
        <v>43</v>
      </c>
      <c r="E169" s="42"/>
      <c r="F169" s="6">
        <f>IF(AND(E169="Y",G169="Y"),0.25,0)</f>
        <v>0</v>
      </c>
      <c r="G169" s="42"/>
      <c r="H169" s="6">
        <f>IF(AND(G169="Y",I169="Y"),0.25,0)</f>
        <v>0</v>
      </c>
      <c r="I169" s="42"/>
      <c r="J169" s="6">
        <f>IF(AND(I169="Y",K169="Y"),0.25,0)</f>
        <v>0</v>
      </c>
      <c r="K169" s="42"/>
      <c r="L169" s="6">
        <f>IF(AND(K169="Y",M169="Y"),0.25,0)</f>
        <v>0</v>
      </c>
      <c r="M169" s="42"/>
      <c r="N169" s="6">
        <f>IF(AND(M169="Y",O169="Y"),0.25,0)</f>
        <v>0</v>
      </c>
      <c r="O169" s="42"/>
      <c r="P169" s="6">
        <f>IF(AND(O169="Y",Q169="Y"),0.25,0)</f>
        <v>0</v>
      </c>
      <c r="Q169" s="42"/>
      <c r="R169" s="6">
        <f>IF(AND(Q169="Y",S169="Y"),0.25,0)</f>
        <v>0</v>
      </c>
      <c r="S169" s="42"/>
      <c r="T169" s="6">
        <f>IF(AND(S169="Y",U169="Y"),0.25,0)</f>
        <v>0</v>
      </c>
      <c r="U169" s="42"/>
      <c r="V169" s="6">
        <f>IF(AND(U169="Y",W169="Y"),0.25,0)</f>
        <v>0</v>
      </c>
      <c r="W169" s="42"/>
      <c r="X169" s="6">
        <f>IF(AND(W169="Y",Y169="Y"),0.25,0)</f>
        <v>0</v>
      </c>
      <c r="Y169" s="42"/>
      <c r="Z169" s="6">
        <f>IF(AND(Y169="Y",AA169="Y"),0.25,0)</f>
        <v>0</v>
      </c>
      <c r="AA169" s="42"/>
      <c r="AB169" s="6">
        <f>IF(AND(AA169="Y",AC169="Y"),0.25,0)</f>
        <v>0</v>
      </c>
      <c r="AC169" s="42"/>
      <c r="AD169" s="6">
        <f>IF(AND(AC169="Y",AE169="Y"),0.25,0)</f>
        <v>0</v>
      </c>
      <c r="AE169" s="42" t="s">
        <v>0</v>
      </c>
      <c r="AF169" s="6">
        <f t="shared" si="1398"/>
        <v>0.25</v>
      </c>
      <c r="AG169" s="42" t="s">
        <v>0</v>
      </c>
      <c r="AH169" s="6">
        <f t="shared" si="1399"/>
        <v>0.25</v>
      </c>
      <c r="AI169" s="42" t="s">
        <v>0</v>
      </c>
      <c r="AJ169" s="6">
        <f t="shared" si="1400"/>
        <v>0.25</v>
      </c>
      <c r="AK169" s="42" t="s">
        <v>0</v>
      </c>
      <c r="AL169" s="6">
        <f t="shared" si="1401"/>
        <v>0.25</v>
      </c>
      <c r="AM169" s="42" t="s">
        <v>0</v>
      </c>
      <c r="AN169" s="6">
        <f t="shared" si="1402"/>
        <v>0.25</v>
      </c>
      <c r="AO169" s="42" t="s">
        <v>0</v>
      </c>
      <c r="AP169" s="6">
        <f t="shared" si="1403"/>
        <v>0.25</v>
      </c>
      <c r="AQ169" s="42" t="s">
        <v>0</v>
      </c>
      <c r="AR169" s="6">
        <f t="shared" si="1404"/>
        <v>0.25</v>
      </c>
      <c r="AS169" s="42" t="s">
        <v>0</v>
      </c>
      <c r="AT169" s="6">
        <f t="shared" si="1420"/>
        <v>0</v>
      </c>
      <c r="AU169" s="42"/>
      <c r="AV169" s="6">
        <f t="shared" si="1421"/>
        <v>0</v>
      </c>
      <c r="AW169" s="42"/>
      <c r="AX169" s="6">
        <f t="shared" si="1422"/>
        <v>0</v>
      </c>
      <c r="AY169" s="42"/>
      <c r="AZ169" s="6">
        <f t="shared" si="1423"/>
        <v>0</v>
      </c>
      <c r="BA169" s="42"/>
      <c r="BB169" s="18">
        <f>SUM(F169,H169,J169,L169,N169,P169,R169,T169,V169,X169,Z169,AB169,AD169,AF169,AH169,AJ169,AL169,AN169,AP169,AR169,AT169,AV169,AX169,AZ169)</f>
        <v>1.75</v>
      </c>
      <c r="BC169" s="89"/>
      <c r="BD169" s="20" t="str">
        <f t="shared" si="1355"/>
        <v/>
      </c>
      <c r="BE169" s="9" t="s">
        <v>33</v>
      </c>
      <c r="BF169" s="9" t="s">
        <v>37</v>
      </c>
      <c r="BG169" s="42"/>
      <c r="BH169" s="91"/>
    </row>
    <row r="170" spans="1:60" ht="15.75" thickBot="1" x14ac:dyDescent="0.3">
      <c r="A170" s="118">
        <v>79</v>
      </c>
      <c r="B170" s="56"/>
      <c r="C170" s="32">
        <v>311</v>
      </c>
      <c r="D170" s="23" t="s">
        <v>42</v>
      </c>
      <c r="E170" s="42"/>
      <c r="F170" s="6">
        <f t="shared" ref="F170" si="1485">IF(AND(E170="Y",G170="Y"),0.25,0)</f>
        <v>0</v>
      </c>
      <c r="G170" s="42"/>
      <c r="H170" s="6">
        <f t="shared" ref="H170" si="1486">IF(AND(G170="Y",I170="Y"),0.25,0)</f>
        <v>0</v>
      </c>
      <c r="I170" s="42"/>
      <c r="J170" s="6">
        <f t="shared" ref="J170" si="1487">IF(AND(I170="Y",K170="Y"),0.25,0)</f>
        <v>0</v>
      </c>
      <c r="K170" s="42"/>
      <c r="L170" s="6">
        <f t="shared" ref="L170" si="1488">IF(AND(K170="Y",M170="Y"),0.25,0)</f>
        <v>0</v>
      </c>
      <c r="M170" s="42"/>
      <c r="N170" s="6">
        <f t="shared" ref="N170" si="1489">IF(AND(M170="Y",O170="Y"),0.25,0)</f>
        <v>0</v>
      </c>
      <c r="O170" s="42"/>
      <c r="P170" s="6">
        <f t="shared" ref="P170" si="1490">IF(AND(O170="Y",Q170="Y"),0.25,0)</f>
        <v>0</v>
      </c>
      <c r="Q170" s="42"/>
      <c r="R170" s="6">
        <f t="shared" ref="R170" si="1491">IF(AND(Q170="Y",S170="Y"),0.25,0)</f>
        <v>0</v>
      </c>
      <c r="S170" s="42"/>
      <c r="T170" s="6">
        <f t="shared" ref="T170" si="1492">IF(AND(S170="Y",U170="Y"),0.25,0)</f>
        <v>0</v>
      </c>
      <c r="U170" s="42"/>
      <c r="V170" s="6">
        <f t="shared" ref="V170" si="1493">IF(AND(U170="Y",W170="Y"),0.25,0)</f>
        <v>0</v>
      </c>
      <c r="W170" s="42"/>
      <c r="X170" s="6">
        <f t="shared" ref="X170" si="1494">IF(AND(W170="Y",Y170="Y"),0.25,0)</f>
        <v>0</v>
      </c>
      <c r="Y170" s="42"/>
      <c r="Z170" s="6">
        <f t="shared" ref="Z170" si="1495">IF(AND(Y170="Y",AA170="Y"),0.25,0)</f>
        <v>0</v>
      </c>
      <c r="AA170" s="42"/>
      <c r="AB170" s="6">
        <f t="shared" ref="AB170" si="1496">IF(AND(AA170="Y",AC170="Y"),0.25,0)</f>
        <v>0</v>
      </c>
      <c r="AC170" s="42"/>
      <c r="AD170" s="6">
        <f t="shared" ref="AD170" si="1497">IF(AND(AC170="Y",AE170="Y"),0.25,0)</f>
        <v>0</v>
      </c>
      <c r="AE170" s="42"/>
      <c r="AF170" s="6">
        <f t="shared" si="1398"/>
        <v>0</v>
      </c>
      <c r="AG170" s="42"/>
      <c r="AH170" s="6">
        <f t="shared" si="1399"/>
        <v>0</v>
      </c>
      <c r="AI170" s="42" t="s">
        <v>0</v>
      </c>
      <c r="AJ170" s="6">
        <f t="shared" si="1400"/>
        <v>0.25</v>
      </c>
      <c r="AK170" s="42" t="s">
        <v>0</v>
      </c>
      <c r="AL170" s="6">
        <f t="shared" si="1401"/>
        <v>0.25</v>
      </c>
      <c r="AM170" s="42" t="s">
        <v>0</v>
      </c>
      <c r="AN170" s="6">
        <f t="shared" si="1402"/>
        <v>0.25</v>
      </c>
      <c r="AO170" s="42" t="s">
        <v>0</v>
      </c>
      <c r="AP170" s="6">
        <f t="shared" si="1403"/>
        <v>0.25</v>
      </c>
      <c r="AQ170" s="42" t="s">
        <v>0</v>
      </c>
      <c r="AR170" s="6">
        <f t="shared" si="1404"/>
        <v>0.25</v>
      </c>
      <c r="AS170" s="42" t="s">
        <v>0</v>
      </c>
      <c r="AT170" s="6">
        <f t="shared" si="1420"/>
        <v>0</v>
      </c>
      <c r="AU170" s="42"/>
      <c r="AV170" s="6">
        <f t="shared" si="1421"/>
        <v>0</v>
      </c>
      <c r="AW170" s="42"/>
      <c r="AX170" s="6">
        <f t="shared" si="1422"/>
        <v>0</v>
      </c>
      <c r="AY170" s="42"/>
      <c r="AZ170" s="6">
        <f t="shared" si="1423"/>
        <v>0</v>
      </c>
      <c r="BA170" s="42"/>
      <c r="BB170" s="18">
        <f t="shared" ref="BB170" si="1498">SUM(F170,H170,J170,L170,N170,P170,R170,T170,V170,X170,Z170,AB170,AD170,AF170,AH170,AJ170,AL170,AN170,AP170,AR170,AT170,AV170,AX170,AZ170)</f>
        <v>1.25</v>
      </c>
      <c r="BC170" s="88" t="str">
        <f>IF(BB170&gt;=2,IF(BB171&gt;=2,"Y","")," ")</f>
        <v xml:space="preserve"> </v>
      </c>
      <c r="BD170" s="20" t="str">
        <f t="shared" si="1355"/>
        <v/>
      </c>
      <c r="BE170" s="9" t="s">
        <v>33</v>
      </c>
      <c r="BF170" s="9"/>
      <c r="BG170" s="42"/>
      <c r="BH170" s="90" t="str">
        <f t="shared" ref="BH170" si="1499">IF(BG170="YES",IF(BG171="YES","YES","")," ")</f>
        <v xml:space="preserve"> </v>
      </c>
    </row>
    <row r="171" spans="1:60" ht="15.75" thickBot="1" x14ac:dyDescent="0.3">
      <c r="A171" s="119"/>
      <c r="B171" s="57"/>
      <c r="C171" s="31"/>
      <c r="D171" s="24" t="s">
        <v>43</v>
      </c>
      <c r="E171" s="42"/>
      <c r="F171" s="6">
        <f>IF(AND(E171="Y",G171="Y"),0.25,0)</f>
        <v>0</v>
      </c>
      <c r="G171" s="42"/>
      <c r="H171" s="6">
        <f>IF(AND(G171="Y",I171="Y"),0.25,0)</f>
        <v>0</v>
      </c>
      <c r="I171" s="42"/>
      <c r="J171" s="6">
        <f>IF(AND(I171="Y",K171="Y"),0.25,0)</f>
        <v>0</v>
      </c>
      <c r="K171" s="42"/>
      <c r="L171" s="6">
        <f>IF(AND(K171="Y",M171="Y"),0.25,0)</f>
        <v>0</v>
      </c>
      <c r="M171" s="42"/>
      <c r="N171" s="6">
        <f>IF(AND(M171="Y",O171="Y"),0.25,0)</f>
        <v>0</v>
      </c>
      <c r="O171" s="42"/>
      <c r="P171" s="6">
        <f>IF(AND(O171="Y",Q171="Y"),0.25,0)</f>
        <v>0</v>
      </c>
      <c r="Q171" s="42"/>
      <c r="R171" s="6">
        <f>IF(AND(Q171="Y",S171="Y"),0.25,0)</f>
        <v>0</v>
      </c>
      <c r="S171" s="42"/>
      <c r="T171" s="6">
        <f>IF(AND(S171="Y",U171="Y"),0.25,0)</f>
        <v>0</v>
      </c>
      <c r="U171" s="42"/>
      <c r="V171" s="6">
        <f>IF(AND(U171="Y",W171="Y"),0.25,0)</f>
        <v>0</v>
      </c>
      <c r="W171" s="42"/>
      <c r="X171" s="6">
        <f>IF(AND(W171="Y",Y171="Y"),0.25,0)</f>
        <v>0</v>
      </c>
      <c r="Y171" s="42"/>
      <c r="Z171" s="6">
        <f>IF(AND(Y171="Y",AA171="Y"),0.25,0)</f>
        <v>0</v>
      </c>
      <c r="AA171" s="42"/>
      <c r="AB171" s="6">
        <f>IF(AND(AA171="Y",AC171="Y"),0.25,0)</f>
        <v>0</v>
      </c>
      <c r="AC171" s="42"/>
      <c r="AD171" s="6">
        <f>IF(AND(AC171="Y",AE171="Y"),0.25,0)</f>
        <v>0</v>
      </c>
      <c r="AE171" s="42"/>
      <c r="AF171" s="6">
        <f t="shared" si="1398"/>
        <v>0</v>
      </c>
      <c r="AG171" s="42"/>
      <c r="AH171" s="6">
        <f t="shared" si="1399"/>
        <v>0</v>
      </c>
      <c r="AI171" s="42"/>
      <c r="AJ171" s="6">
        <f t="shared" si="1400"/>
        <v>0</v>
      </c>
      <c r="AK171" s="42" t="s">
        <v>0</v>
      </c>
      <c r="AL171" s="6">
        <f t="shared" si="1401"/>
        <v>0.25</v>
      </c>
      <c r="AM171" s="42" t="s">
        <v>0</v>
      </c>
      <c r="AN171" s="6">
        <f t="shared" si="1402"/>
        <v>0.25</v>
      </c>
      <c r="AO171" s="42" t="s">
        <v>0</v>
      </c>
      <c r="AP171" s="6">
        <f t="shared" si="1403"/>
        <v>0.25</v>
      </c>
      <c r="AQ171" s="42" t="s">
        <v>0</v>
      </c>
      <c r="AR171" s="6">
        <f t="shared" si="1404"/>
        <v>0.25</v>
      </c>
      <c r="AS171" s="42" t="s">
        <v>0</v>
      </c>
      <c r="AT171" s="6">
        <f t="shared" si="1420"/>
        <v>0</v>
      </c>
      <c r="AU171" s="42"/>
      <c r="AV171" s="6">
        <f t="shared" si="1421"/>
        <v>0</v>
      </c>
      <c r="AW171" s="42"/>
      <c r="AX171" s="6">
        <f t="shared" si="1422"/>
        <v>0</v>
      </c>
      <c r="AY171" s="42"/>
      <c r="AZ171" s="6">
        <f t="shared" si="1423"/>
        <v>0</v>
      </c>
      <c r="BA171" s="42"/>
      <c r="BB171" s="18">
        <f>SUM(F171,H171,J171,L171,N171,P171,R171,T171,V171,X171,Z171,AB171,AD171,AF171,AH171,AJ171,AL171,AN171,AP171,AR171,AT171,AV171,AX171,AZ171)</f>
        <v>1</v>
      </c>
      <c r="BC171" s="89"/>
      <c r="BD171" s="20" t="str">
        <f t="shared" si="1355"/>
        <v/>
      </c>
      <c r="BE171" s="9"/>
      <c r="BF171" s="9" t="s">
        <v>36</v>
      </c>
      <c r="BG171" s="42"/>
      <c r="BH171" s="91"/>
    </row>
    <row r="172" spans="1:60" ht="15.75" thickBot="1" x14ac:dyDescent="0.3">
      <c r="A172" s="118">
        <v>80</v>
      </c>
      <c r="B172" s="56"/>
      <c r="C172" s="32">
        <v>312</v>
      </c>
      <c r="D172" s="23" t="s">
        <v>42</v>
      </c>
      <c r="E172" s="42"/>
      <c r="F172" s="6">
        <f t="shared" ref="F172" si="1500">IF(AND(E172="Y",G172="Y"),0.25,0)</f>
        <v>0</v>
      </c>
      <c r="G172" s="42"/>
      <c r="H172" s="6">
        <f t="shared" ref="H172" si="1501">IF(AND(G172="Y",I172="Y"),0.25,0)</f>
        <v>0</v>
      </c>
      <c r="I172" s="42"/>
      <c r="J172" s="6">
        <f t="shared" ref="J172" si="1502">IF(AND(I172="Y",K172="Y"),0.25,0)</f>
        <v>0</v>
      </c>
      <c r="K172" s="42"/>
      <c r="L172" s="6">
        <f t="shared" ref="L172" si="1503">IF(AND(K172="Y",M172="Y"),0.25,0)</f>
        <v>0</v>
      </c>
      <c r="M172" s="42"/>
      <c r="N172" s="6">
        <f t="shared" ref="N172" si="1504">IF(AND(M172="Y",O172="Y"),0.25,0)</f>
        <v>0</v>
      </c>
      <c r="O172" s="42"/>
      <c r="P172" s="6">
        <f t="shared" ref="P172" si="1505">IF(AND(O172="Y",Q172="Y"),0.25,0)</f>
        <v>0</v>
      </c>
      <c r="Q172" s="42"/>
      <c r="R172" s="6">
        <f t="shared" ref="R172" si="1506">IF(AND(Q172="Y",S172="Y"),0.25,0)</f>
        <v>0</v>
      </c>
      <c r="S172" s="42"/>
      <c r="T172" s="6">
        <f t="shared" ref="T172" si="1507">IF(AND(S172="Y",U172="Y"),0.25,0)</f>
        <v>0</v>
      </c>
      <c r="U172" s="42"/>
      <c r="V172" s="6">
        <f t="shared" ref="V172" si="1508">IF(AND(U172="Y",W172="Y"),0.25,0)</f>
        <v>0</v>
      </c>
      <c r="W172" s="42"/>
      <c r="X172" s="6">
        <f t="shared" ref="X172" si="1509">IF(AND(W172="Y",Y172="Y"),0.25,0)</f>
        <v>0</v>
      </c>
      <c r="Y172" s="42"/>
      <c r="Z172" s="6">
        <f t="shared" ref="Z172" si="1510">IF(AND(Y172="Y",AA172="Y"),0.25,0)</f>
        <v>0</v>
      </c>
      <c r="AA172" s="42"/>
      <c r="AB172" s="6">
        <f t="shared" ref="AB172" si="1511">IF(AND(AA172="Y",AC172="Y"),0.25,0)</f>
        <v>0</v>
      </c>
      <c r="AC172" s="42"/>
      <c r="AD172" s="6">
        <f t="shared" ref="AD172" si="1512">IF(AND(AC172="Y",AE172="Y"),0.25,0)</f>
        <v>0</v>
      </c>
      <c r="AE172" s="42"/>
      <c r="AF172" s="6">
        <f t="shared" si="1398"/>
        <v>0</v>
      </c>
      <c r="AG172" s="42"/>
      <c r="AH172" s="6">
        <f t="shared" si="1399"/>
        <v>0</v>
      </c>
      <c r="AI172" s="42"/>
      <c r="AJ172" s="6">
        <f t="shared" si="1400"/>
        <v>0</v>
      </c>
      <c r="AK172" s="42"/>
      <c r="AL172" s="6">
        <f t="shared" si="1401"/>
        <v>0</v>
      </c>
      <c r="AM172" s="42"/>
      <c r="AN172" s="6">
        <f t="shared" si="1402"/>
        <v>0</v>
      </c>
      <c r="AO172" s="42"/>
      <c r="AP172" s="6">
        <f t="shared" si="1403"/>
        <v>0</v>
      </c>
      <c r="AQ172" s="42"/>
      <c r="AR172" s="6">
        <f t="shared" si="1404"/>
        <v>0</v>
      </c>
      <c r="AS172" s="42"/>
      <c r="AT172" s="6">
        <f t="shared" si="1420"/>
        <v>0</v>
      </c>
      <c r="AU172" s="42"/>
      <c r="AV172" s="6">
        <f t="shared" si="1421"/>
        <v>0</v>
      </c>
      <c r="AW172" s="42"/>
      <c r="AX172" s="6">
        <f t="shared" si="1422"/>
        <v>0</v>
      </c>
      <c r="AY172" s="42"/>
      <c r="AZ172" s="6">
        <f t="shared" si="1423"/>
        <v>0</v>
      </c>
      <c r="BA172" s="42"/>
      <c r="BB172" s="18">
        <f t="shared" ref="BB172" si="1513">SUM(F172,H172,J172,L172,N172,P172,R172,T172,V172,X172,Z172,AB172,AD172,AF172,AH172,AJ172,AL172,AN172,AP172,AR172,AT172,AV172,AX172,AZ172)</f>
        <v>0</v>
      </c>
      <c r="BC172" s="88" t="str">
        <f>IF(BB172&gt;=2,IF(BB173&gt;=2,"Y","")," ")</f>
        <v xml:space="preserve"> </v>
      </c>
      <c r="BD172" s="20" t="str">
        <f t="shared" si="1355"/>
        <v>confirm!</v>
      </c>
      <c r="BE172" s="9"/>
      <c r="BF172" s="9"/>
      <c r="BG172" s="42" t="s">
        <v>53</v>
      </c>
      <c r="BH172" s="90" t="str">
        <f t="shared" ref="BH172" si="1514">IF(BG172="YES",IF(BG173="YES","YES","")," ")</f>
        <v>YES</v>
      </c>
    </row>
    <row r="173" spans="1:60" ht="15.75" thickBot="1" x14ac:dyDescent="0.3">
      <c r="A173" s="119"/>
      <c r="B173" s="57"/>
      <c r="C173" s="31"/>
      <c r="D173" s="24" t="s">
        <v>43</v>
      </c>
      <c r="E173" s="42"/>
      <c r="F173" s="6">
        <f>IF(AND(E173="Y",G173="Y"),0.25,0)</f>
        <v>0</v>
      </c>
      <c r="G173" s="42"/>
      <c r="H173" s="6">
        <f>IF(AND(G173="Y",I173="Y"),0.25,0)</f>
        <v>0</v>
      </c>
      <c r="I173" s="42"/>
      <c r="J173" s="6">
        <f>IF(AND(I173="Y",K173="Y"),0.25,0)</f>
        <v>0</v>
      </c>
      <c r="K173" s="42"/>
      <c r="L173" s="6">
        <f>IF(AND(K173="Y",M173="Y"),0.25,0)</f>
        <v>0</v>
      </c>
      <c r="M173" s="42"/>
      <c r="N173" s="6">
        <f>IF(AND(M173="Y",O173="Y"),0.25,0)</f>
        <v>0</v>
      </c>
      <c r="O173" s="42"/>
      <c r="P173" s="6">
        <f>IF(AND(O173="Y",Q173="Y"),0.25,0)</f>
        <v>0</v>
      </c>
      <c r="Q173" s="42"/>
      <c r="R173" s="6">
        <f>IF(AND(Q173="Y",S173="Y"),0.25,0)</f>
        <v>0</v>
      </c>
      <c r="S173" s="42"/>
      <c r="T173" s="6">
        <f>IF(AND(S173="Y",U173="Y"),0.25,0)</f>
        <v>0</v>
      </c>
      <c r="U173" s="42"/>
      <c r="V173" s="6">
        <f>IF(AND(U173="Y",W173="Y"),0.25,0)</f>
        <v>0</v>
      </c>
      <c r="W173" s="42"/>
      <c r="X173" s="6">
        <f>IF(AND(W173="Y",Y173="Y"),0.25,0)</f>
        <v>0</v>
      </c>
      <c r="Y173" s="42"/>
      <c r="Z173" s="6">
        <f>IF(AND(Y173="Y",AA173="Y"),0.25,0)</f>
        <v>0</v>
      </c>
      <c r="AA173" s="42"/>
      <c r="AB173" s="6">
        <f>IF(AND(AA173="Y",AC173="Y"),0.25,0)</f>
        <v>0</v>
      </c>
      <c r="AC173" s="42"/>
      <c r="AD173" s="6">
        <f>IF(AND(AC173="Y",AE173="Y"),0.25,0)</f>
        <v>0</v>
      </c>
      <c r="AE173" s="42"/>
      <c r="AF173" s="6">
        <f>IF(AND(AE173="Y",AG173="Y"),0.25,0)</f>
        <v>0</v>
      </c>
      <c r="AG173" s="42"/>
      <c r="AH173" s="6">
        <f>IF(AND(AG173="Y",AI173="Y"),0.25,0)</f>
        <v>0</v>
      </c>
      <c r="AI173" s="42"/>
      <c r="AJ173" s="6">
        <f>IF(AND(AI173="Y",AK173="Y"),0.25,0)</f>
        <v>0</v>
      </c>
      <c r="AK173" s="42"/>
      <c r="AL173" s="6">
        <f>IF(AND(AK173="Y",AM173="Y"),0.25,0)</f>
        <v>0</v>
      </c>
      <c r="AM173" s="42"/>
      <c r="AN173" s="6">
        <f>IF(AND(AM173="Y",AO173="Y"),0.25,0)</f>
        <v>0</v>
      </c>
      <c r="AO173" s="42"/>
      <c r="AP173" s="6">
        <f>IF(AND(AO173="Y",AQ173="Y"),0.25,0)</f>
        <v>0</v>
      </c>
      <c r="AQ173" s="42"/>
      <c r="AR173" s="6">
        <f>IF(AND(AQ173="Y",AS173="Y"),0.25,0)</f>
        <v>0</v>
      </c>
      <c r="AS173" s="42"/>
      <c r="AT173" s="6">
        <f>IF(AND(AS173="Y",AU173="Y"),0.25,0)</f>
        <v>0</v>
      </c>
      <c r="AU173" s="42"/>
      <c r="AV173" s="6">
        <f>IF(AND(AU173="Y",AW173="Y"),0.25,0)</f>
        <v>0</v>
      </c>
      <c r="AW173" s="42"/>
      <c r="AX173" s="6">
        <f>IF(AND(AW173="Y",AY173="Y"),0.25,0)</f>
        <v>0</v>
      </c>
      <c r="AY173" s="42"/>
      <c r="AZ173" s="6">
        <f>IF(AND(AY173="Y",BA173="Y"),0.25,0)</f>
        <v>0</v>
      </c>
      <c r="BA173" s="42"/>
      <c r="BB173" s="18">
        <f>SUM(F173,H173,J173,L173,N173,P173,R173,T173,V173,X173,Z173,AB173,AD173,AF173,AH173,AJ173,AL173,AN173,AP173,AR173,AT173,AV173,AX173,AZ173)</f>
        <v>0</v>
      </c>
      <c r="BC173" s="89"/>
      <c r="BD173" s="20" t="str">
        <f t="shared" si="1355"/>
        <v>confirm!</v>
      </c>
      <c r="BE173" s="9"/>
      <c r="BF173" s="9" t="s">
        <v>38</v>
      </c>
      <c r="BG173" s="42" t="s">
        <v>53</v>
      </c>
      <c r="BH173" s="91"/>
    </row>
    <row r="174" spans="1:60" ht="15.75" thickBot="1" x14ac:dyDescent="0.3">
      <c r="A174" s="118">
        <v>81</v>
      </c>
      <c r="B174" s="56"/>
      <c r="C174" s="32">
        <v>313</v>
      </c>
      <c r="D174" s="23" t="s">
        <v>42</v>
      </c>
      <c r="E174" s="42"/>
      <c r="F174" s="6">
        <f t="shared" ref="F174" si="1515">IF(AND(E174="Y",G174="Y"),0.25,0)</f>
        <v>0</v>
      </c>
      <c r="G174" s="42"/>
      <c r="H174" s="6">
        <f t="shared" ref="H174" si="1516">IF(AND(G174="Y",I174="Y"),0.25,0)</f>
        <v>0</v>
      </c>
      <c r="I174" s="42"/>
      <c r="J174" s="6">
        <f t="shared" ref="J174" si="1517">IF(AND(I174="Y",K174="Y"),0.25,0)</f>
        <v>0</v>
      </c>
      <c r="K174" s="42"/>
      <c r="L174" s="6">
        <f t="shared" ref="L174" si="1518">IF(AND(K174="Y",M174="Y"),0.25,0)</f>
        <v>0</v>
      </c>
      <c r="M174" s="42"/>
      <c r="N174" s="6">
        <f t="shared" ref="N174" si="1519">IF(AND(M174="Y",O174="Y"),0.25,0)</f>
        <v>0</v>
      </c>
      <c r="O174" s="42"/>
      <c r="P174" s="6">
        <f t="shared" ref="P174" si="1520">IF(AND(O174="Y",Q174="Y"),0.25,0)</f>
        <v>0</v>
      </c>
      <c r="Q174" s="42"/>
      <c r="R174" s="6">
        <f t="shared" ref="R174" si="1521">IF(AND(Q174="Y",S174="Y"),0.25,0)</f>
        <v>0</v>
      </c>
      <c r="S174" s="42"/>
      <c r="T174" s="6">
        <f t="shared" ref="T174" si="1522">IF(AND(S174="Y",U174="Y"),0.25,0)</f>
        <v>0</v>
      </c>
      <c r="U174" s="42"/>
      <c r="V174" s="6">
        <f t="shared" ref="V174" si="1523">IF(AND(U174="Y",W174="Y"),0.25,0)</f>
        <v>0</v>
      </c>
      <c r="W174" s="42"/>
      <c r="X174" s="6">
        <f t="shared" ref="X174" si="1524">IF(AND(W174="Y",Y174="Y"),0.25,0)</f>
        <v>0</v>
      </c>
      <c r="Y174" s="42"/>
      <c r="Z174" s="6">
        <f t="shared" ref="Z174" si="1525">IF(AND(Y174="Y",AA174="Y"),0.25,0)</f>
        <v>0</v>
      </c>
      <c r="AA174" s="42"/>
      <c r="AB174" s="6">
        <f t="shared" ref="AB174" si="1526">IF(AND(AA174="Y",AC174="Y"),0.25,0)</f>
        <v>0</v>
      </c>
      <c r="AC174" s="42"/>
      <c r="AD174" s="6">
        <f t="shared" ref="AD174" si="1527">IF(AND(AC174="Y",AE174="Y"),0.25,0)</f>
        <v>0</v>
      </c>
      <c r="AE174" s="42"/>
      <c r="AF174" s="6">
        <f t="shared" ref="AF174" si="1528">IF(AND(AE174="Y",AG174="Y"),0.25,0)</f>
        <v>0</v>
      </c>
      <c r="AG174" s="42"/>
      <c r="AH174" s="6">
        <f t="shared" ref="AH174" si="1529">IF(AND(AG174="Y",AI174="Y"),0.25,0)</f>
        <v>0</v>
      </c>
      <c r="AI174" s="42"/>
      <c r="AJ174" s="6">
        <f t="shared" ref="AJ174" si="1530">IF(AND(AI174="Y",AK174="Y"),0.25,0)</f>
        <v>0</v>
      </c>
      <c r="AK174" s="42"/>
      <c r="AL174" s="6">
        <f t="shared" ref="AL174" si="1531">IF(AND(AK174="Y",AM174="Y"),0.25,0)</f>
        <v>0</v>
      </c>
      <c r="AM174" s="42"/>
      <c r="AN174" s="6">
        <f t="shared" ref="AN174" si="1532">IF(AND(AM174="Y",AO174="Y"),0.25,0)</f>
        <v>0</v>
      </c>
      <c r="AO174" s="42"/>
      <c r="AP174" s="6">
        <f t="shared" ref="AP174" si="1533">IF(AND(AO174="Y",AQ174="Y"),0.25,0)</f>
        <v>0</v>
      </c>
      <c r="AQ174" s="42"/>
      <c r="AR174" s="6">
        <f t="shared" ref="AR174" si="1534">IF(AND(AQ174="Y",AS174="Y"),0.25,0)</f>
        <v>0</v>
      </c>
      <c r="AS174" s="42"/>
      <c r="AT174" s="6">
        <f t="shared" ref="AT174" si="1535">IF(AND(AS174="Y",AU174="Y"),0.25,0)</f>
        <v>0</v>
      </c>
      <c r="AU174" s="42"/>
      <c r="AV174" s="6">
        <f t="shared" ref="AV174" si="1536">IF(AND(AU174="Y",AW174="Y"),0.25,0)</f>
        <v>0</v>
      </c>
      <c r="AW174" s="42"/>
      <c r="AX174" s="6">
        <f t="shared" ref="AX174" si="1537">IF(AND(AW174="Y",AY174="Y"),0.25,0)</f>
        <v>0</v>
      </c>
      <c r="AY174" s="42"/>
      <c r="AZ174" s="6">
        <f t="shared" ref="AZ174" si="1538">IF(AND(AY174="Y",BA174="Y"),0.25,0)</f>
        <v>0</v>
      </c>
      <c r="BA174" s="42"/>
      <c r="BB174" s="18">
        <f t="shared" ref="BB174" si="1539">SUM(F174,H174,J174,L174,N174,P174,R174,T174,V174,X174,Z174,AB174,AD174,AF174,AH174,AJ174,AL174,AN174,AP174,AR174,AT174,AV174,AX174,AZ174)</f>
        <v>0</v>
      </c>
      <c r="BC174" s="88" t="str">
        <f>IF(BB174&gt;=2,IF(BB175&gt;=2,"Y","")," ")</f>
        <v xml:space="preserve"> </v>
      </c>
      <c r="BD174" s="20" t="str">
        <f t="shared" si="1355"/>
        <v>confirm!</v>
      </c>
      <c r="BE174" s="9"/>
      <c r="BF174" s="9"/>
      <c r="BG174" s="42" t="s">
        <v>53</v>
      </c>
      <c r="BH174" s="90" t="str">
        <f t="shared" ref="BH174" si="1540">IF(BG174="YES",IF(BG175="YES","YES","")," ")</f>
        <v>YES</v>
      </c>
    </row>
    <row r="175" spans="1:60" ht="15.75" thickBot="1" x14ac:dyDescent="0.3">
      <c r="A175" s="119"/>
      <c r="B175" s="57"/>
      <c r="C175" s="31"/>
      <c r="D175" s="24" t="s">
        <v>43</v>
      </c>
      <c r="E175" s="42"/>
      <c r="F175" s="6">
        <f>IF(AND(E175="Y",G175="Y"),0.25,0)</f>
        <v>0</v>
      </c>
      <c r="G175" s="42"/>
      <c r="H175" s="6">
        <f>IF(AND(G175="Y",I175="Y"),0.25,0)</f>
        <v>0</v>
      </c>
      <c r="I175" s="42"/>
      <c r="J175" s="6">
        <f>IF(AND(I175="Y",K175="Y"),0.25,0)</f>
        <v>0</v>
      </c>
      <c r="K175" s="42"/>
      <c r="L175" s="6">
        <f>IF(AND(K175="Y",M175="Y"),0.25,0)</f>
        <v>0</v>
      </c>
      <c r="M175" s="42"/>
      <c r="N175" s="6">
        <f>IF(AND(M175="Y",O175="Y"),0.25,0)</f>
        <v>0</v>
      </c>
      <c r="O175" s="42"/>
      <c r="P175" s="6">
        <f>IF(AND(O175="Y",Q175="Y"),0.25,0)</f>
        <v>0</v>
      </c>
      <c r="Q175" s="42"/>
      <c r="R175" s="6">
        <f>IF(AND(Q175="Y",S175="Y"),0.25,0)</f>
        <v>0</v>
      </c>
      <c r="S175" s="42"/>
      <c r="T175" s="6">
        <f>IF(AND(S175="Y",U175="Y"),0.25,0)</f>
        <v>0</v>
      </c>
      <c r="U175" s="42"/>
      <c r="V175" s="6">
        <f>IF(AND(U175="Y",W175="Y"),0.25,0)</f>
        <v>0</v>
      </c>
      <c r="W175" s="42"/>
      <c r="X175" s="6">
        <f>IF(AND(W175="Y",Y175="Y"),0.25,0)</f>
        <v>0</v>
      </c>
      <c r="Y175" s="42"/>
      <c r="Z175" s="6">
        <f>IF(AND(Y175="Y",AA175="Y"),0.25,0)</f>
        <v>0</v>
      </c>
      <c r="AA175" s="42"/>
      <c r="AB175" s="6">
        <f>IF(AND(AA175="Y",AC175="Y"),0.25,0)</f>
        <v>0</v>
      </c>
      <c r="AC175" s="42"/>
      <c r="AD175" s="6">
        <f>IF(AND(AC175="Y",AE175="Y"),0.25,0)</f>
        <v>0</v>
      </c>
      <c r="AE175" s="42"/>
      <c r="AF175" s="6">
        <f>IF(AND(AE175="Y",AG175="Y"),0.25,0)</f>
        <v>0</v>
      </c>
      <c r="AG175" s="42"/>
      <c r="AH175" s="6">
        <f>IF(AND(AG175="Y",AI175="Y"),0.25,0)</f>
        <v>0</v>
      </c>
      <c r="AI175" s="42"/>
      <c r="AJ175" s="6">
        <f>IF(AND(AI175="Y",AK175="Y"),0.25,0)</f>
        <v>0</v>
      </c>
      <c r="AK175" s="42"/>
      <c r="AL175" s="6">
        <f>IF(AND(AK175="Y",AM175="Y"),0.25,0)</f>
        <v>0</v>
      </c>
      <c r="AM175" s="42"/>
      <c r="AN175" s="6">
        <f>IF(AND(AM175="Y",AO175="Y"),0.25,0)</f>
        <v>0</v>
      </c>
      <c r="AO175" s="42"/>
      <c r="AP175" s="6">
        <f>IF(AND(AO175="Y",AQ175="Y"),0.25,0)</f>
        <v>0</v>
      </c>
      <c r="AQ175" s="42"/>
      <c r="AR175" s="6">
        <f>IF(AND(AQ175="Y",AS175="Y"),0.25,0)</f>
        <v>0</v>
      </c>
      <c r="AS175" s="42"/>
      <c r="AT175" s="6">
        <f>IF(AND(AS175="Y",AU175="Y"),0.25,0)</f>
        <v>0</v>
      </c>
      <c r="AU175" s="42"/>
      <c r="AV175" s="6">
        <f>IF(AND(AU175="Y",AW175="Y"),0.25,0)</f>
        <v>0</v>
      </c>
      <c r="AW175" s="42"/>
      <c r="AX175" s="6">
        <f>IF(AND(AW175="Y",AY175="Y"),0.25,0)</f>
        <v>0</v>
      </c>
      <c r="AY175" s="42"/>
      <c r="AZ175" s="6">
        <f>IF(AND(AY175="Y",BA175="Y"),0.25,0)</f>
        <v>0</v>
      </c>
      <c r="BA175" s="42"/>
      <c r="BB175" s="18">
        <f>SUM(F175,H175,J175,L175,N175,P175,R175,T175,V175,X175,Z175,AB175,AD175,AF175,AH175,AJ175,AL175,AN175,AP175,AR175,AT175,AV175,AX175,AZ175)</f>
        <v>0</v>
      </c>
      <c r="BC175" s="89"/>
      <c r="BD175" s="20" t="str">
        <f t="shared" si="1355"/>
        <v>confirm!</v>
      </c>
      <c r="BE175" s="9"/>
      <c r="BF175" s="9"/>
      <c r="BG175" s="42" t="s">
        <v>53</v>
      </c>
      <c r="BH175" s="91"/>
    </row>
    <row r="176" spans="1:60" ht="15.75" thickBot="1" x14ac:dyDescent="0.3">
      <c r="A176" s="118">
        <v>82</v>
      </c>
      <c r="B176" s="56"/>
      <c r="C176" s="32">
        <v>314</v>
      </c>
      <c r="D176" s="23" t="s">
        <v>42</v>
      </c>
      <c r="E176" s="42"/>
      <c r="F176" s="6">
        <f t="shared" ref="F176" si="1541">IF(AND(E176="Y",G176="Y"),0.25,0)</f>
        <v>0</v>
      </c>
      <c r="G176" s="42"/>
      <c r="H176" s="6">
        <f t="shared" ref="H176" si="1542">IF(AND(G176="Y",I176="Y"),0.25,0)</f>
        <v>0</v>
      </c>
      <c r="I176" s="42"/>
      <c r="J176" s="6">
        <f t="shared" ref="J176" si="1543">IF(AND(I176="Y",K176="Y"),0.25,0)</f>
        <v>0</v>
      </c>
      <c r="K176" s="42"/>
      <c r="L176" s="6">
        <f t="shared" ref="L176" si="1544">IF(AND(K176="Y",M176="Y"),0.25,0)</f>
        <v>0</v>
      </c>
      <c r="M176" s="42"/>
      <c r="N176" s="6">
        <f t="shared" ref="N176" si="1545">IF(AND(M176="Y",O176="Y"),0.25,0)</f>
        <v>0</v>
      </c>
      <c r="O176" s="42"/>
      <c r="P176" s="6">
        <f t="shared" ref="P176" si="1546">IF(AND(O176="Y",Q176="Y"),0.25,0)</f>
        <v>0</v>
      </c>
      <c r="Q176" s="42"/>
      <c r="R176" s="6">
        <f t="shared" ref="R176" si="1547">IF(AND(Q176="Y",S176="Y"),0.25,0)</f>
        <v>0</v>
      </c>
      <c r="S176" s="42"/>
      <c r="T176" s="6">
        <f t="shared" ref="T176" si="1548">IF(AND(S176="Y",U176="Y"),0.25,0)</f>
        <v>0</v>
      </c>
      <c r="U176" s="42"/>
      <c r="V176" s="6">
        <f t="shared" ref="V176" si="1549">IF(AND(U176="Y",W176="Y"),0.25,0)</f>
        <v>0</v>
      </c>
      <c r="W176" s="42"/>
      <c r="X176" s="6">
        <f t="shared" ref="X176" si="1550">IF(AND(W176="Y",Y176="Y"),0.25,0)</f>
        <v>0</v>
      </c>
      <c r="Y176" s="42"/>
      <c r="Z176" s="6">
        <f t="shared" ref="Z176" si="1551">IF(AND(Y176="Y",AA176="Y"),0.25,0)</f>
        <v>0</v>
      </c>
      <c r="AA176" s="42"/>
      <c r="AB176" s="6">
        <f t="shared" ref="AB176" si="1552">IF(AND(AA176="Y",AC176="Y"),0.25,0)</f>
        <v>0</v>
      </c>
      <c r="AC176" s="42"/>
      <c r="AD176" s="6">
        <f t="shared" ref="AD176" si="1553">IF(AND(AC176="Y",AE176="Y"),0.25,0)</f>
        <v>0</v>
      </c>
      <c r="AE176" s="42"/>
      <c r="AF176" s="6">
        <f t="shared" ref="AF176" si="1554">IF(AND(AE176="Y",AG176="Y"),0.25,0)</f>
        <v>0</v>
      </c>
      <c r="AG176" s="42"/>
      <c r="AH176" s="6">
        <f t="shared" ref="AH176" si="1555">IF(AND(AG176="Y",AI176="Y"),0.25,0)</f>
        <v>0</v>
      </c>
      <c r="AI176" s="42"/>
      <c r="AJ176" s="6">
        <f t="shared" ref="AJ176" si="1556">IF(AND(AI176="Y",AK176="Y"),0.25,0)</f>
        <v>0</v>
      </c>
      <c r="AK176" s="42"/>
      <c r="AL176" s="6">
        <f t="shared" ref="AL176" si="1557">IF(AND(AK176="Y",AM176="Y"),0.25,0)</f>
        <v>0</v>
      </c>
      <c r="AM176" s="42"/>
      <c r="AN176" s="6">
        <f t="shared" ref="AN176" si="1558">IF(AND(AM176="Y",AO176="Y"),0.25,0)</f>
        <v>0</v>
      </c>
      <c r="AO176" s="42"/>
      <c r="AP176" s="6">
        <f t="shared" ref="AP176" si="1559">IF(AND(AO176="Y",AQ176="Y"),0.25,0)</f>
        <v>0</v>
      </c>
      <c r="AQ176" s="42"/>
      <c r="AR176" s="6">
        <f t="shared" ref="AR176" si="1560">IF(AND(AQ176="Y",AS176="Y"),0.25,0)</f>
        <v>0</v>
      </c>
      <c r="AS176" s="42"/>
      <c r="AT176" s="6">
        <f t="shared" ref="AT176" si="1561">IF(AND(AS176="Y",AU176="Y"),0.25,0)</f>
        <v>0</v>
      </c>
      <c r="AU176" s="42"/>
      <c r="AV176" s="6">
        <f t="shared" ref="AV176" si="1562">IF(AND(AU176="Y",AW176="Y"),0.25,0)</f>
        <v>0</v>
      </c>
      <c r="AW176" s="42"/>
      <c r="AX176" s="6">
        <f t="shared" ref="AX176" si="1563">IF(AND(AW176="Y",AY176="Y"),0.25,0)</f>
        <v>0</v>
      </c>
      <c r="AY176" s="42"/>
      <c r="AZ176" s="6">
        <f t="shared" ref="AZ176" si="1564">IF(AND(AY176="Y",BA176="Y"),0.25,0)</f>
        <v>0</v>
      </c>
      <c r="BA176" s="42"/>
      <c r="BB176" s="18">
        <f t="shared" ref="BB176" si="1565">SUM(F176,H176,J176,L176,N176,P176,R176,T176,V176,X176,Z176,AB176,AD176,AF176,AH176,AJ176,AL176,AN176,AP176,AR176,AT176,AV176,AX176,AZ176)</f>
        <v>0</v>
      </c>
      <c r="BC176" s="88" t="str">
        <f>IF(BB176&gt;=2,IF(BB177&gt;=2,"Y","")," ")</f>
        <v xml:space="preserve"> </v>
      </c>
      <c r="BD176" s="20" t="str">
        <f t="shared" si="1355"/>
        <v>confirm!</v>
      </c>
      <c r="BE176" s="9"/>
      <c r="BF176" s="9"/>
      <c r="BG176" s="42" t="s">
        <v>53</v>
      </c>
      <c r="BH176" s="90" t="str">
        <f t="shared" ref="BH176" si="1566">IF(BG176="YES",IF(BG177="YES","YES","")," ")</f>
        <v>YES</v>
      </c>
    </row>
    <row r="177" spans="1:60" ht="15.75" thickBot="1" x14ac:dyDescent="0.3">
      <c r="A177" s="119"/>
      <c r="B177" s="57"/>
      <c r="C177" s="31"/>
      <c r="D177" s="24" t="s">
        <v>43</v>
      </c>
      <c r="E177" s="42"/>
      <c r="F177" s="6">
        <f>IF(AND(E177="Y",G177="Y"),0.25,0)</f>
        <v>0</v>
      </c>
      <c r="G177" s="42"/>
      <c r="H177" s="6">
        <f>IF(AND(G177="Y",I177="Y"),0.25,0)</f>
        <v>0</v>
      </c>
      <c r="I177" s="42"/>
      <c r="J177" s="6">
        <f>IF(AND(I177="Y",K177="Y"),0.25,0)</f>
        <v>0</v>
      </c>
      <c r="K177" s="42"/>
      <c r="L177" s="6">
        <f>IF(AND(K177="Y",M177="Y"),0.25,0)</f>
        <v>0</v>
      </c>
      <c r="M177" s="42"/>
      <c r="N177" s="6">
        <f>IF(AND(M177="Y",O177="Y"),0.25,0)</f>
        <v>0</v>
      </c>
      <c r="O177" s="42"/>
      <c r="P177" s="6">
        <f>IF(AND(O177="Y",Q177="Y"),0.25,0)</f>
        <v>0</v>
      </c>
      <c r="Q177" s="42"/>
      <c r="R177" s="6">
        <f>IF(AND(Q177="Y",S177="Y"),0.25,0)</f>
        <v>0</v>
      </c>
      <c r="S177" s="42"/>
      <c r="T177" s="6">
        <f>IF(AND(S177="Y",U177="Y"),0.25,0)</f>
        <v>0</v>
      </c>
      <c r="U177" s="42"/>
      <c r="V177" s="6">
        <f>IF(AND(U177="Y",W177="Y"),0.25,0)</f>
        <v>0</v>
      </c>
      <c r="W177" s="42"/>
      <c r="X177" s="6">
        <f>IF(AND(W177="Y",Y177="Y"),0.25,0)</f>
        <v>0</v>
      </c>
      <c r="Y177" s="42"/>
      <c r="Z177" s="6">
        <f>IF(AND(Y177="Y",AA177="Y"),0.25,0)</f>
        <v>0</v>
      </c>
      <c r="AA177" s="42"/>
      <c r="AB177" s="6">
        <f>IF(AND(AA177="Y",AC177="Y"),0.25,0)</f>
        <v>0</v>
      </c>
      <c r="AC177" s="42"/>
      <c r="AD177" s="6">
        <f>IF(AND(AC177="Y",AE177="Y"),0.25,0)</f>
        <v>0</v>
      </c>
      <c r="AE177" s="42"/>
      <c r="AF177" s="6">
        <f>IF(AND(AE177="Y",AG177="Y"),0.25,0)</f>
        <v>0</v>
      </c>
      <c r="AG177" s="42"/>
      <c r="AH177" s="6">
        <f>IF(AND(AG177="Y",AI177="Y"),0.25,0)</f>
        <v>0</v>
      </c>
      <c r="AI177" s="42"/>
      <c r="AJ177" s="6">
        <f>IF(AND(AI177="Y",AK177="Y"),0.25,0)</f>
        <v>0</v>
      </c>
      <c r="AK177" s="42"/>
      <c r="AL177" s="6">
        <f>IF(AND(AK177="Y",AM177="Y"),0.25,0)</f>
        <v>0</v>
      </c>
      <c r="AM177" s="42"/>
      <c r="AN177" s="6">
        <f>IF(AND(AM177="Y",AO177="Y"),0.25,0)</f>
        <v>0</v>
      </c>
      <c r="AO177" s="42"/>
      <c r="AP177" s="6">
        <f>IF(AND(AO177="Y",AQ177="Y"),0.25,0)</f>
        <v>0</v>
      </c>
      <c r="AQ177" s="42"/>
      <c r="AR177" s="6">
        <f>IF(AND(AQ177="Y",AS177="Y"),0.25,0)</f>
        <v>0</v>
      </c>
      <c r="AS177" s="42"/>
      <c r="AT177" s="6">
        <f>IF(AND(AS177="Y",AU177="Y"),0.25,0)</f>
        <v>0</v>
      </c>
      <c r="AU177" s="42"/>
      <c r="AV177" s="6">
        <f>IF(AND(AU177="Y",AW177="Y"),0.25,0)</f>
        <v>0</v>
      </c>
      <c r="AW177" s="42"/>
      <c r="AX177" s="6">
        <f>IF(AND(AW177="Y",AY177="Y"),0.25,0)</f>
        <v>0</v>
      </c>
      <c r="AY177" s="42"/>
      <c r="AZ177" s="6">
        <f>IF(AND(AY177="Y",BA177="Y"),0.25,0)</f>
        <v>0</v>
      </c>
      <c r="BA177" s="42"/>
      <c r="BB177" s="18">
        <f>SUM(F177,H177,J177,L177,N177,P177,R177,T177,V177,X177,Z177,AB177,AD177,AF177,AH177,AJ177,AL177,AN177,AP177,AR177,AT177,AV177,AX177,AZ177)</f>
        <v>0</v>
      </c>
      <c r="BC177" s="89"/>
      <c r="BD177" s="20" t="str">
        <f t="shared" si="1355"/>
        <v>confirm!</v>
      </c>
      <c r="BE177" s="9"/>
      <c r="BF177" s="9"/>
      <c r="BG177" s="42" t="s">
        <v>53</v>
      </c>
      <c r="BH177" s="91"/>
    </row>
    <row r="178" spans="1:60" ht="15.75" thickBot="1" x14ac:dyDescent="0.3">
      <c r="A178" s="118">
        <v>83</v>
      </c>
      <c r="B178" s="56"/>
      <c r="C178" s="32">
        <v>315</v>
      </c>
      <c r="D178" s="23" t="s">
        <v>42</v>
      </c>
      <c r="E178" s="42"/>
      <c r="F178" s="6">
        <f t="shared" ref="F178" si="1567">IF(AND(E178="Y",G178="Y"),0.25,0)</f>
        <v>0</v>
      </c>
      <c r="G178" s="42"/>
      <c r="H178" s="6">
        <f t="shared" ref="H178" si="1568">IF(AND(G178="Y",I178="Y"),0.25,0)</f>
        <v>0</v>
      </c>
      <c r="I178" s="42"/>
      <c r="J178" s="6">
        <f t="shared" ref="J178" si="1569">IF(AND(I178="Y",K178="Y"),0.25,0)</f>
        <v>0</v>
      </c>
      <c r="K178" s="42"/>
      <c r="L178" s="6">
        <f t="shared" ref="L178" si="1570">IF(AND(K178="Y",M178="Y"),0.25,0)</f>
        <v>0</v>
      </c>
      <c r="M178" s="42"/>
      <c r="N178" s="6">
        <f t="shared" ref="N178" si="1571">IF(AND(M178="Y",O178="Y"),0.25,0)</f>
        <v>0</v>
      </c>
      <c r="O178" s="42"/>
      <c r="P178" s="6">
        <f t="shared" ref="P178" si="1572">IF(AND(O178="Y",Q178="Y"),0.25,0)</f>
        <v>0</v>
      </c>
      <c r="Q178" s="42"/>
      <c r="R178" s="6">
        <f t="shared" ref="R178" si="1573">IF(AND(Q178="Y",S178="Y"),0.25,0)</f>
        <v>0</v>
      </c>
      <c r="S178" s="42"/>
      <c r="T178" s="6">
        <f t="shared" ref="T178" si="1574">IF(AND(S178="Y",U178="Y"),0.25,0)</f>
        <v>0</v>
      </c>
      <c r="U178" s="42"/>
      <c r="V178" s="6">
        <f t="shared" ref="V178" si="1575">IF(AND(U178="Y",W178="Y"),0.25,0)</f>
        <v>0</v>
      </c>
      <c r="W178" s="42"/>
      <c r="X178" s="6">
        <f t="shared" ref="X178" si="1576">IF(AND(W178="Y",Y178="Y"),0.25,0)</f>
        <v>0</v>
      </c>
      <c r="Y178" s="42"/>
      <c r="Z178" s="6">
        <f t="shared" ref="Z178" si="1577">IF(AND(Y178="Y",AA178="Y"),0.25,0)</f>
        <v>0</v>
      </c>
      <c r="AA178" s="42"/>
      <c r="AB178" s="6">
        <f t="shared" ref="AB178" si="1578">IF(AND(AA178="Y",AC178="Y"),0.25,0)</f>
        <v>0</v>
      </c>
      <c r="AC178" s="42"/>
      <c r="AD178" s="6">
        <f t="shared" ref="AD178" si="1579">IF(AND(AC178="Y",AE178="Y"),0.25,0)</f>
        <v>0</v>
      </c>
      <c r="AE178" s="42"/>
      <c r="AF178" s="6">
        <f t="shared" ref="AF178" si="1580">IF(AND(AE178="Y",AG178="Y"),0.25,0)</f>
        <v>0</v>
      </c>
      <c r="AG178" s="42"/>
      <c r="AH178" s="6">
        <f t="shared" ref="AH178" si="1581">IF(AND(AG178="Y",AI178="Y"),0.25,0)</f>
        <v>0</v>
      </c>
      <c r="AI178" s="42"/>
      <c r="AJ178" s="6">
        <f t="shared" ref="AJ178" si="1582">IF(AND(AI178="Y",AK178="Y"),0.25,0)</f>
        <v>0</v>
      </c>
      <c r="AK178" s="42"/>
      <c r="AL178" s="6">
        <f t="shared" ref="AL178" si="1583">IF(AND(AK178="Y",AM178="Y"),0.25,0)</f>
        <v>0</v>
      </c>
      <c r="AM178" s="42"/>
      <c r="AN178" s="6">
        <f t="shared" ref="AN178" si="1584">IF(AND(AM178="Y",AO178="Y"),0.25,0)</f>
        <v>0</v>
      </c>
      <c r="AO178" s="42"/>
      <c r="AP178" s="6">
        <f t="shared" ref="AP178" si="1585">IF(AND(AO178="Y",AQ178="Y"),0.25,0)</f>
        <v>0</v>
      </c>
      <c r="AQ178" s="42"/>
      <c r="AR178" s="6">
        <f t="shared" ref="AR178" si="1586">IF(AND(AQ178="Y",AS178="Y"),0.25,0)</f>
        <v>0</v>
      </c>
      <c r="AS178" s="42"/>
      <c r="AT178" s="6">
        <f t="shared" ref="AT178" si="1587">IF(AND(AS178="Y",AU178="Y"),0.25,0)</f>
        <v>0</v>
      </c>
      <c r="AU178" s="42"/>
      <c r="AV178" s="6">
        <f t="shared" ref="AV178" si="1588">IF(AND(AU178="Y",AW178="Y"),0.25,0)</f>
        <v>0</v>
      </c>
      <c r="AW178" s="42"/>
      <c r="AX178" s="6">
        <f t="shared" ref="AX178" si="1589">IF(AND(AW178="Y",AY178="Y"),0.25,0)</f>
        <v>0</v>
      </c>
      <c r="AY178" s="42"/>
      <c r="AZ178" s="6">
        <f t="shared" ref="AZ178" si="1590">IF(AND(AY178="Y",BA178="Y"),0.25,0)</f>
        <v>0</v>
      </c>
      <c r="BA178" s="42"/>
      <c r="BB178" s="18">
        <f t="shared" ref="BB178" si="1591">SUM(F178,H178,J178,L178,N178,P178,R178,T178,V178,X178,Z178,AB178,AD178,AF178,AH178,AJ178,AL178,AN178,AP178,AR178,AT178,AV178,AX178,AZ178)</f>
        <v>0</v>
      </c>
      <c r="BC178" s="88" t="str">
        <f>IF(BB178&gt;=2,IF(BB179&gt;=2,"Y","")," ")</f>
        <v xml:space="preserve"> </v>
      </c>
      <c r="BD178" s="20" t="str">
        <f t="shared" si="1355"/>
        <v>confirm!</v>
      </c>
      <c r="BE178" s="9" t="s">
        <v>34</v>
      </c>
      <c r="BF178" s="9"/>
      <c r="BG178" s="42" t="s">
        <v>53</v>
      </c>
      <c r="BH178" s="90" t="str">
        <f t="shared" ref="BH178" si="1592">IF(BG178="YES",IF(BG179="YES","YES","")," ")</f>
        <v>YES</v>
      </c>
    </row>
    <row r="179" spans="1:60" ht="15.75" thickBot="1" x14ac:dyDescent="0.3">
      <c r="A179" s="119"/>
      <c r="B179" s="57"/>
      <c r="C179" s="31"/>
      <c r="D179" s="24" t="s">
        <v>43</v>
      </c>
      <c r="E179" s="42"/>
      <c r="F179" s="6">
        <f>IF(AND(E179="Y",G179="Y"),0.25,0)</f>
        <v>0</v>
      </c>
      <c r="G179" s="42"/>
      <c r="H179" s="6">
        <f>IF(AND(G179="Y",I179="Y"),0.25,0)</f>
        <v>0</v>
      </c>
      <c r="I179" s="42"/>
      <c r="J179" s="6">
        <f>IF(AND(I179="Y",K179="Y"),0.25,0)</f>
        <v>0</v>
      </c>
      <c r="K179" s="42"/>
      <c r="L179" s="6">
        <f>IF(AND(K179="Y",M179="Y"),0.25,0)</f>
        <v>0</v>
      </c>
      <c r="M179" s="42"/>
      <c r="N179" s="6">
        <f>IF(AND(M179="Y",O179="Y"),0.25,0)</f>
        <v>0</v>
      </c>
      <c r="O179" s="42"/>
      <c r="P179" s="6">
        <f>IF(AND(O179="Y",Q179="Y"),0.25,0)</f>
        <v>0</v>
      </c>
      <c r="Q179" s="42"/>
      <c r="R179" s="6">
        <f>IF(AND(Q179="Y",S179="Y"),0.25,0)</f>
        <v>0</v>
      </c>
      <c r="S179" s="42"/>
      <c r="T179" s="6">
        <f>IF(AND(S179="Y",U179="Y"),0.25,0)</f>
        <v>0</v>
      </c>
      <c r="U179" s="42"/>
      <c r="V179" s="6">
        <f>IF(AND(U179="Y",W179="Y"),0.25,0)</f>
        <v>0</v>
      </c>
      <c r="W179" s="42"/>
      <c r="X179" s="6">
        <f>IF(AND(W179="Y",Y179="Y"),0.25,0)</f>
        <v>0</v>
      </c>
      <c r="Y179" s="42"/>
      <c r="Z179" s="6">
        <f>IF(AND(Y179="Y",AA179="Y"),0.25,0)</f>
        <v>0</v>
      </c>
      <c r="AA179" s="42"/>
      <c r="AB179" s="6">
        <f>IF(AND(AA179="Y",AC179="Y"),0.25,0)</f>
        <v>0</v>
      </c>
      <c r="AC179" s="42"/>
      <c r="AD179" s="6">
        <f>IF(AND(AC179="Y",AE179="Y"),0.25,0)</f>
        <v>0</v>
      </c>
      <c r="AE179" s="42"/>
      <c r="AF179" s="6">
        <f>IF(AND(AE179="Y",AG179="Y"),0.25,0)</f>
        <v>0</v>
      </c>
      <c r="AG179" s="42"/>
      <c r="AH179" s="6">
        <f>IF(AND(AG179="Y",AI179="Y"),0.25,0)</f>
        <v>0</v>
      </c>
      <c r="AI179" s="42"/>
      <c r="AJ179" s="6">
        <f>IF(AND(AI179="Y",AK179="Y"),0.25,0)</f>
        <v>0</v>
      </c>
      <c r="AK179" s="42"/>
      <c r="AL179" s="6">
        <f>IF(AND(AK179="Y",AM179="Y"),0.25,0)</f>
        <v>0</v>
      </c>
      <c r="AM179" s="42"/>
      <c r="AN179" s="6">
        <f>IF(AND(AM179="Y",AO179="Y"),0.25,0)</f>
        <v>0</v>
      </c>
      <c r="AO179" s="42"/>
      <c r="AP179" s="6">
        <f>IF(AND(AO179="Y",AQ179="Y"),0.25,0)</f>
        <v>0</v>
      </c>
      <c r="AQ179" s="42"/>
      <c r="AR179" s="6">
        <f>IF(AND(AQ179="Y",AS179="Y"),0.25,0)</f>
        <v>0</v>
      </c>
      <c r="AS179" s="42"/>
      <c r="AT179" s="6">
        <f>IF(AND(AS179="Y",AU179="Y"),0.25,0)</f>
        <v>0</v>
      </c>
      <c r="AU179" s="42"/>
      <c r="AV179" s="6">
        <f>IF(AND(AU179="Y",AW179="Y"),0.25,0)</f>
        <v>0</v>
      </c>
      <c r="AW179" s="42"/>
      <c r="AX179" s="6">
        <f>IF(AND(AW179="Y",AY179="Y"),0.25,0)</f>
        <v>0</v>
      </c>
      <c r="AY179" s="42"/>
      <c r="AZ179" s="6">
        <f>IF(AND(AY179="Y",BA179="Y"),0.25,0)</f>
        <v>0</v>
      </c>
      <c r="BA179" s="42"/>
      <c r="BB179" s="18">
        <f>SUM(F179,H179,J179,L179,N179,P179,R179,T179,V179,X179,Z179,AB179,AD179,AF179,AH179,AJ179,AL179,AN179,AP179,AR179,AT179,AV179,AX179,AZ179)</f>
        <v>0</v>
      </c>
      <c r="BC179" s="89"/>
      <c r="BD179" s="20" t="str">
        <f t="shared" si="1355"/>
        <v>confirm!</v>
      </c>
      <c r="BE179" s="9" t="s">
        <v>33</v>
      </c>
      <c r="BF179" s="9" t="s">
        <v>37</v>
      </c>
      <c r="BG179" s="42" t="s">
        <v>53</v>
      </c>
      <c r="BH179" s="91"/>
    </row>
    <row r="180" spans="1:60" ht="15.75" thickBot="1" x14ac:dyDescent="0.3">
      <c r="A180" s="118">
        <v>84</v>
      </c>
      <c r="B180" s="56"/>
      <c r="C180" s="32">
        <v>316</v>
      </c>
      <c r="D180" s="23" t="s">
        <v>42</v>
      </c>
      <c r="E180" s="42"/>
      <c r="F180" s="6">
        <f t="shared" ref="F180" si="1593">IF(AND(E180="Y",G180="Y"),0.25,0)</f>
        <v>0</v>
      </c>
      <c r="G180" s="42"/>
      <c r="H180" s="6">
        <f t="shared" ref="H180" si="1594">IF(AND(G180="Y",I180="Y"),0.25,0)</f>
        <v>0</v>
      </c>
      <c r="I180" s="42"/>
      <c r="J180" s="6">
        <f t="shared" ref="J180" si="1595">IF(AND(I180="Y",K180="Y"),0.25,0)</f>
        <v>0</v>
      </c>
      <c r="K180" s="42"/>
      <c r="L180" s="6">
        <f t="shared" ref="L180" si="1596">IF(AND(K180="Y",M180="Y"),0.25,0)</f>
        <v>0</v>
      </c>
      <c r="M180" s="42"/>
      <c r="N180" s="6">
        <f t="shared" ref="N180" si="1597">IF(AND(M180="Y",O180="Y"),0.25,0)</f>
        <v>0</v>
      </c>
      <c r="O180" s="42"/>
      <c r="P180" s="6">
        <f t="shared" ref="P180" si="1598">IF(AND(O180="Y",Q180="Y"),0.25,0)</f>
        <v>0</v>
      </c>
      <c r="Q180" s="42"/>
      <c r="R180" s="6">
        <f t="shared" ref="R180" si="1599">IF(AND(Q180="Y",S180="Y"),0.25,0)</f>
        <v>0</v>
      </c>
      <c r="S180" s="42"/>
      <c r="T180" s="6">
        <f t="shared" ref="T180" si="1600">IF(AND(S180="Y",U180="Y"),0.25,0)</f>
        <v>0</v>
      </c>
      <c r="U180" s="42"/>
      <c r="V180" s="6">
        <f t="shared" ref="V180" si="1601">IF(AND(U180="Y",W180="Y"),0.25,0)</f>
        <v>0</v>
      </c>
      <c r="W180" s="42"/>
      <c r="X180" s="6">
        <f t="shared" ref="X180" si="1602">IF(AND(W180="Y",Y180="Y"),0.25,0)</f>
        <v>0</v>
      </c>
      <c r="Y180" s="42"/>
      <c r="Z180" s="6">
        <f t="shared" ref="Z180" si="1603">IF(AND(Y180="Y",AA180="Y"),0.25,0)</f>
        <v>0</v>
      </c>
      <c r="AA180" s="42"/>
      <c r="AB180" s="6">
        <f t="shared" ref="AB180" si="1604">IF(AND(AA180="Y",AC180="Y"),0.25,0)</f>
        <v>0</v>
      </c>
      <c r="AC180" s="42"/>
      <c r="AD180" s="6">
        <f t="shared" ref="AD180" si="1605">IF(AND(AC180="Y",AE180="Y"),0.25,0)</f>
        <v>0</v>
      </c>
      <c r="AE180" s="42"/>
      <c r="AF180" s="6">
        <f t="shared" ref="AF180" si="1606">IF(AND(AE180="Y",AG180="Y"),0.25,0)</f>
        <v>0</v>
      </c>
      <c r="AG180" s="42"/>
      <c r="AH180" s="6">
        <f t="shared" ref="AH180" si="1607">IF(AND(AG180="Y",AI180="Y"),0.25,0)</f>
        <v>0</v>
      </c>
      <c r="AI180" s="42"/>
      <c r="AJ180" s="6">
        <f t="shared" ref="AJ180" si="1608">IF(AND(AI180="Y",AK180="Y"),0.25,0)</f>
        <v>0</v>
      </c>
      <c r="AK180" s="42"/>
      <c r="AL180" s="6">
        <f t="shared" ref="AL180" si="1609">IF(AND(AK180="Y",AM180="Y"),0.25,0)</f>
        <v>0</v>
      </c>
      <c r="AM180" s="42"/>
      <c r="AN180" s="6">
        <f t="shared" ref="AN180" si="1610">IF(AND(AM180="Y",AO180="Y"),0.25,0)</f>
        <v>0</v>
      </c>
      <c r="AO180" s="42"/>
      <c r="AP180" s="6">
        <f t="shared" ref="AP180" si="1611">IF(AND(AO180="Y",AQ180="Y"),0.25,0)</f>
        <v>0</v>
      </c>
      <c r="AQ180" s="42"/>
      <c r="AR180" s="6">
        <f t="shared" ref="AR180" si="1612">IF(AND(AQ180="Y",AS180="Y"),0.25,0)</f>
        <v>0</v>
      </c>
      <c r="AS180" s="42"/>
      <c r="AT180" s="6">
        <f t="shared" ref="AT180" si="1613">IF(AND(AS180="Y",AU180="Y"),0.25,0)</f>
        <v>0</v>
      </c>
      <c r="AU180" s="42"/>
      <c r="AV180" s="6">
        <f t="shared" ref="AV180" si="1614">IF(AND(AU180="Y",AW180="Y"),0.25,0)</f>
        <v>0</v>
      </c>
      <c r="AW180" s="42"/>
      <c r="AX180" s="6">
        <f t="shared" ref="AX180" si="1615">IF(AND(AW180="Y",AY180="Y"),0.25,0)</f>
        <v>0</v>
      </c>
      <c r="AY180" s="42"/>
      <c r="AZ180" s="6">
        <f t="shared" ref="AZ180" si="1616">IF(AND(AY180="Y",BA180="Y"),0.25,0)</f>
        <v>0</v>
      </c>
      <c r="BA180" s="42"/>
      <c r="BB180" s="18">
        <f t="shared" ref="BB180" si="1617">SUM(F180,H180,J180,L180,N180,P180,R180,T180,V180,X180,Z180,AB180,AD180,AF180,AH180,AJ180,AL180,AN180,AP180,AR180,AT180,AV180,AX180,AZ180)</f>
        <v>0</v>
      </c>
      <c r="BC180" s="88" t="str">
        <f>IF(BB180&gt;=2,IF(BB181&gt;=2,"Y","")," ")</f>
        <v xml:space="preserve"> </v>
      </c>
      <c r="BD180" s="20" t="str">
        <f t="shared" si="1355"/>
        <v>confirm!</v>
      </c>
      <c r="BE180" s="9" t="s">
        <v>33</v>
      </c>
      <c r="BF180" s="9"/>
      <c r="BG180" s="42" t="s">
        <v>53</v>
      </c>
      <c r="BH180" s="90" t="str">
        <f t="shared" ref="BH180" si="1618">IF(BG180="YES",IF(BG181="YES","YES","")," ")</f>
        <v>YES</v>
      </c>
    </row>
    <row r="181" spans="1:60" ht="15.75" thickBot="1" x14ac:dyDescent="0.3">
      <c r="A181" s="119"/>
      <c r="B181" s="58"/>
      <c r="C181" s="31"/>
      <c r="D181" s="24" t="s">
        <v>43</v>
      </c>
      <c r="E181" s="42"/>
      <c r="F181" s="6">
        <f>IF(AND(E181="Y",G181="Y"),0.25,0)</f>
        <v>0</v>
      </c>
      <c r="G181" s="42"/>
      <c r="H181" s="6">
        <f>IF(AND(G181="Y",I181="Y"),0.25,0)</f>
        <v>0</v>
      </c>
      <c r="I181" s="42"/>
      <c r="J181" s="6">
        <f>IF(AND(I181="Y",K181="Y"),0.25,0)</f>
        <v>0</v>
      </c>
      <c r="K181" s="42"/>
      <c r="L181" s="6">
        <f>IF(AND(K181="Y",M181="Y"),0.25,0)</f>
        <v>0</v>
      </c>
      <c r="M181" s="42"/>
      <c r="N181" s="6">
        <f>IF(AND(M181="Y",O181="Y"),0.25,0)</f>
        <v>0</v>
      </c>
      <c r="O181" s="42"/>
      <c r="P181" s="6">
        <f>IF(AND(O181="Y",Q181="Y"),0.25,0)</f>
        <v>0</v>
      </c>
      <c r="Q181" s="42"/>
      <c r="R181" s="6">
        <f>IF(AND(Q181="Y",S181="Y"),0.25,0)</f>
        <v>0</v>
      </c>
      <c r="S181" s="42"/>
      <c r="T181" s="6">
        <f>IF(AND(S181="Y",U181="Y"),0.25,0)</f>
        <v>0</v>
      </c>
      <c r="U181" s="42"/>
      <c r="V181" s="6">
        <f>IF(AND(U181="Y",W181="Y"),0.25,0)</f>
        <v>0</v>
      </c>
      <c r="W181" s="42"/>
      <c r="X181" s="6">
        <f>IF(AND(W181="Y",Y181="Y"),0.25,0)</f>
        <v>0</v>
      </c>
      <c r="Y181" s="42"/>
      <c r="Z181" s="6">
        <f>IF(AND(Y181="Y",AA181="Y"),0.25,0)</f>
        <v>0</v>
      </c>
      <c r="AA181" s="42"/>
      <c r="AB181" s="6">
        <f>IF(AND(AA181="Y",AC181="Y"),0.25,0)</f>
        <v>0</v>
      </c>
      <c r="AC181" s="42"/>
      <c r="AD181" s="6">
        <f>IF(AND(AC181="Y",AE181="Y"),0.25,0)</f>
        <v>0</v>
      </c>
      <c r="AE181" s="42"/>
      <c r="AF181" s="6">
        <f>IF(AND(AE181="Y",AG181="Y"),0.25,0)</f>
        <v>0</v>
      </c>
      <c r="AG181" s="42"/>
      <c r="AH181" s="6">
        <f>IF(AND(AG181="Y",AI181="Y"),0.25,0)</f>
        <v>0</v>
      </c>
      <c r="AI181" s="42"/>
      <c r="AJ181" s="6">
        <f>IF(AND(AI181="Y",AK181="Y"),0.25,0)</f>
        <v>0</v>
      </c>
      <c r="AK181" s="42"/>
      <c r="AL181" s="6">
        <f>IF(AND(AK181="Y",AM181="Y"),0.25,0)</f>
        <v>0</v>
      </c>
      <c r="AM181" s="42"/>
      <c r="AN181" s="6">
        <f>IF(AND(AM181="Y",AO181="Y"),0.25,0)</f>
        <v>0</v>
      </c>
      <c r="AO181" s="42"/>
      <c r="AP181" s="6">
        <f>IF(AND(AO181="Y",AQ181="Y"),0.25,0)</f>
        <v>0</v>
      </c>
      <c r="AQ181" s="42"/>
      <c r="AR181" s="6">
        <f>IF(AND(AQ181="Y",AS181="Y"),0.25,0)</f>
        <v>0</v>
      </c>
      <c r="AS181" s="42"/>
      <c r="AT181" s="6">
        <f>IF(AND(AS181="Y",AU181="Y"),0.25,0)</f>
        <v>0</v>
      </c>
      <c r="AU181" s="42"/>
      <c r="AV181" s="6">
        <f>IF(AND(AU181="Y",AW181="Y"),0.25,0)</f>
        <v>0</v>
      </c>
      <c r="AW181" s="42"/>
      <c r="AX181" s="6">
        <f>IF(AND(AW181="Y",AY181="Y"),0.25,0)</f>
        <v>0</v>
      </c>
      <c r="AY181" s="42"/>
      <c r="AZ181" s="6">
        <f>IF(AND(AY181="Y",BA181="Y"),0.25,0)</f>
        <v>0</v>
      </c>
      <c r="BA181" s="42"/>
      <c r="BB181" s="18">
        <f>SUM(F181,H181,J181,L181,N181,P181,R181,T181,V181,X181,Z181,AB181,AD181,AF181,AH181,AJ181,AL181,AN181,AP181,AR181,AT181,AV181,AX181,AZ181)</f>
        <v>0</v>
      </c>
      <c r="BC181" s="89"/>
      <c r="BD181" s="20" t="str">
        <f t="shared" si="1355"/>
        <v>confirm!</v>
      </c>
      <c r="BE181" s="9"/>
      <c r="BF181" s="9" t="s">
        <v>36</v>
      </c>
      <c r="BG181" s="42" t="s">
        <v>53</v>
      </c>
      <c r="BH181" s="91"/>
    </row>
    <row r="182" spans="1:60" ht="15.75" thickBot="1" x14ac:dyDescent="0.3">
      <c r="A182" s="118">
        <v>85</v>
      </c>
      <c r="B182" s="59"/>
      <c r="C182" s="32">
        <v>317</v>
      </c>
      <c r="D182" s="23" t="s">
        <v>42</v>
      </c>
      <c r="E182" s="42"/>
      <c r="F182" s="6">
        <f t="shared" ref="F182" si="1619">IF(AND(E182="Y",G182="Y"),0.25,0)</f>
        <v>0</v>
      </c>
      <c r="G182" s="42"/>
      <c r="H182" s="6">
        <f t="shared" ref="H182" si="1620">IF(AND(G182="Y",I182="Y"),0.25,0)</f>
        <v>0</v>
      </c>
      <c r="I182" s="42"/>
      <c r="J182" s="6">
        <f t="shared" ref="J182" si="1621">IF(AND(I182="Y",K182="Y"),0.25,0)</f>
        <v>0</v>
      </c>
      <c r="K182" s="42"/>
      <c r="L182" s="6">
        <f t="shared" ref="L182" si="1622">IF(AND(K182="Y",M182="Y"),0.25,0)</f>
        <v>0</v>
      </c>
      <c r="M182" s="42"/>
      <c r="N182" s="6">
        <f t="shared" ref="N182" si="1623">IF(AND(M182="Y",O182="Y"),0.25,0)</f>
        <v>0</v>
      </c>
      <c r="O182" s="42"/>
      <c r="P182" s="6">
        <f t="shared" ref="P182" si="1624">IF(AND(O182="Y",Q182="Y"),0.25,0)</f>
        <v>0</v>
      </c>
      <c r="Q182" s="42"/>
      <c r="R182" s="6">
        <f t="shared" ref="R182" si="1625">IF(AND(Q182="Y",S182="Y"),0.25,0)</f>
        <v>0</v>
      </c>
      <c r="S182" s="42"/>
      <c r="T182" s="6">
        <f t="shared" ref="T182" si="1626">IF(AND(S182="Y",U182="Y"),0.25,0)</f>
        <v>0</v>
      </c>
      <c r="U182" s="42"/>
      <c r="V182" s="6">
        <f t="shared" ref="V182" si="1627">IF(AND(U182="Y",W182="Y"),0.25,0)</f>
        <v>0</v>
      </c>
      <c r="W182" s="42"/>
      <c r="X182" s="6">
        <f t="shared" ref="X182" si="1628">IF(AND(W182="Y",Y182="Y"),0.25,0)</f>
        <v>0</v>
      </c>
      <c r="Y182" s="42"/>
      <c r="Z182" s="6">
        <f t="shared" ref="Z182" si="1629">IF(AND(Y182="Y",AA182="Y"),0.25,0)</f>
        <v>0</v>
      </c>
      <c r="AA182" s="42"/>
      <c r="AB182" s="6">
        <f t="shared" ref="AB182" si="1630">IF(AND(AA182="Y",AC182="Y"),0.25,0)</f>
        <v>0</v>
      </c>
      <c r="AC182" s="42"/>
      <c r="AD182" s="6">
        <f t="shared" ref="AD182" si="1631">IF(AND(AC182="Y",AE182="Y"),0.25,0)</f>
        <v>0</v>
      </c>
      <c r="AE182" s="42"/>
      <c r="AF182" s="6">
        <f t="shared" ref="AF182" si="1632">IF(AND(AE182="Y",AG182="Y"),0.25,0)</f>
        <v>0</v>
      </c>
      <c r="AG182" s="42"/>
      <c r="AH182" s="6">
        <f t="shared" ref="AH182" si="1633">IF(AND(AG182="Y",AI182="Y"),0.25,0)</f>
        <v>0</v>
      </c>
      <c r="AI182" s="42"/>
      <c r="AJ182" s="6">
        <f t="shared" ref="AJ182" si="1634">IF(AND(AI182="Y",AK182="Y"),0.25,0)</f>
        <v>0</v>
      </c>
      <c r="AK182" s="42"/>
      <c r="AL182" s="6">
        <f t="shared" ref="AL182" si="1635">IF(AND(AK182="Y",AM182="Y"),0.25,0)</f>
        <v>0</v>
      </c>
      <c r="AM182" s="42"/>
      <c r="AN182" s="6">
        <f t="shared" ref="AN182" si="1636">IF(AND(AM182="Y",AO182="Y"),0.25,0)</f>
        <v>0</v>
      </c>
      <c r="AO182" s="42"/>
      <c r="AP182" s="6">
        <f t="shared" ref="AP182" si="1637">IF(AND(AO182="Y",AQ182="Y"),0.25,0)</f>
        <v>0</v>
      </c>
      <c r="AQ182" s="42"/>
      <c r="AR182" s="6">
        <f t="shared" ref="AR182" si="1638">IF(AND(AQ182="Y",AS182="Y"),0.25,0)</f>
        <v>0</v>
      </c>
      <c r="AS182" s="42"/>
      <c r="AT182" s="6">
        <f t="shared" ref="AT182" si="1639">IF(AND(AS182="Y",AU182="Y"),0.25,0)</f>
        <v>0</v>
      </c>
      <c r="AU182" s="42"/>
      <c r="AV182" s="6">
        <f t="shared" ref="AV182" si="1640">IF(AND(AU182="Y",AW182="Y"),0.25,0)</f>
        <v>0</v>
      </c>
      <c r="AW182" s="42"/>
      <c r="AX182" s="6">
        <f t="shared" ref="AX182" si="1641">IF(AND(AW182="Y",AY182="Y"),0.25,0)</f>
        <v>0</v>
      </c>
      <c r="AY182" s="42"/>
      <c r="AZ182" s="6">
        <f t="shared" ref="AZ182" si="1642">IF(AND(AY182="Y",BA182="Y"),0.25,0)</f>
        <v>0</v>
      </c>
      <c r="BA182" s="42"/>
      <c r="BB182" s="18">
        <f t="shared" ref="BB182" si="1643">SUM(F182,H182,J182,L182,N182,P182,R182,T182,V182,X182,Z182,AB182,AD182,AF182,AH182,AJ182,AL182,AN182,AP182,AR182,AT182,AV182,AX182,AZ182)</f>
        <v>0</v>
      </c>
      <c r="BC182" s="88" t="str">
        <f>IF(BB182&gt;=2,IF(BB183&gt;=2,"Y","")," ")</f>
        <v xml:space="preserve"> </v>
      </c>
      <c r="BD182" s="20" t="str">
        <f t="shared" si="1355"/>
        <v>confirm!</v>
      </c>
      <c r="BE182" s="9"/>
      <c r="BF182" s="9"/>
      <c r="BG182" s="42" t="s">
        <v>53</v>
      </c>
      <c r="BH182" s="90" t="str">
        <f t="shared" ref="BH182" si="1644">IF(BG182="YES",IF(BG183="YES","YES","")," ")</f>
        <v>YES</v>
      </c>
    </row>
    <row r="183" spans="1:60" ht="15.75" thickBot="1" x14ac:dyDescent="0.3">
      <c r="A183" s="119"/>
      <c r="B183" s="58"/>
      <c r="C183" s="31"/>
      <c r="D183" s="24" t="s">
        <v>43</v>
      </c>
      <c r="E183" s="42"/>
      <c r="F183" s="6">
        <f>IF(AND(E183="Y",G183="Y"),0.25,0)</f>
        <v>0</v>
      </c>
      <c r="G183" s="42"/>
      <c r="H183" s="6">
        <f>IF(AND(G183="Y",I183="Y"),0.25,0)</f>
        <v>0</v>
      </c>
      <c r="I183" s="42"/>
      <c r="J183" s="6">
        <f>IF(AND(I183="Y",K183="Y"),0.25,0)</f>
        <v>0</v>
      </c>
      <c r="K183" s="42"/>
      <c r="L183" s="6">
        <f>IF(AND(K183="Y",M183="Y"),0.25,0)</f>
        <v>0</v>
      </c>
      <c r="M183" s="42"/>
      <c r="N183" s="6">
        <f>IF(AND(M183="Y",O183="Y"),0.25,0)</f>
        <v>0</v>
      </c>
      <c r="O183" s="42"/>
      <c r="P183" s="6">
        <f>IF(AND(O183="Y",Q183="Y"),0.25,0)</f>
        <v>0</v>
      </c>
      <c r="Q183" s="42"/>
      <c r="R183" s="6">
        <f>IF(AND(Q183="Y",S183="Y"),0.25,0)</f>
        <v>0</v>
      </c>
      <c r="S183" s="42"/>
      <c r="T183" s="6">
        <f>IF(AND(S183="Y",U183="Y"),0.25,0)</f>
        <v>0</v>
      </c>
      <c r="U183" s="42"/>
      <c r="V183" s="6">
        <f>IF(AND(U183="Y",W183="Y"),0.25,0)</f>
        <v>0</v>
      </c>
      <c r="W183" s="42"/>
      <c r="X183" s="6">
        <f>IF(AND(W183="Y",Y183="Y"),0.25,0)</f>
        <v>0</v>
      </c>
      <c r="Y183" s="42"/>
      <c r="Z183" s="6">
        <f>IF(AND(Y183="Y",AA183="Y"),0.25,0)</f>
        <v>0</v>
      </c>
      <c r="AA183" s="42"/>
      <c r="AB183" s="6">
        <f>IF(AND(AA183="Y",AC183="Y"),0.25,0)</f>
        <v>0</v>
      </c>
      <c r="AC183" s="42"/>
      <c r="AD183" s="6">
        <f>IF(AND(AC183="Y",AE183="Y"),0.25,0)</f>
        <v>0</v>
      </c>
      <c r="AE183" s="42"/>
      <c r="AF183" s="6">
        <f>IF(AND(AE183="Y",AG183="Y"),0.25,0)</f>
        <v>0</v>
      </c>
      <c r="AG183" s="42"/>
      <c r="AH183" s="6">
        <f>IF(AND(AG183="Y",AI183="Y"),0.25,0)</f>
        <v>0</v>
      </c>
      <c r="AI183" s="42"/>
      <c r="AJ183" s="6">
        <f>IF(AND(AI183="Y",AK183="Y"),0.25,0)</f>
        <v>0</v>
      </c>
      <c r="AK183" s="42"/>
      <c r="AL183" s="6">
        <f>IF(AND(AK183="Y",AM183="Y"),0.25,0)</f>
        <v>0</v>
      </c>
      <c r="AM183" s="42"/>
      <c r="AN183" s="6">
        <f>IF(AND(AM183="Y",AO183="Y"),0.25,0)</f>
        <v>0</v>
      </c>
      <c r="AO183" s="42"/>
      <c r="AP183" s="6">
        <f>IF(AND(AO183="Y",AQ183="Y"),0.25,0)</f>
        <v>0</v>
      </c>
      <c r="AQ183" s="42"/>
      <c r="AR183" s="6">
        <f>IF(AND(AQ183="Y",AS183="Y"),0.25,0)</f>
        <v>0</v>
      </c>
      <c r="AS183" s="42"/>
      <c r="AT183" s="6">
        <f>IF(AND(AS183="Y",AU183="Y"),0.25,0)</f>
        <v>0</v>
      </c>
      <c r="AU183" s="42"/>
      <c r="AV183" s="6">
        <f>IF(AND(AU183="Y",AW183="Y"),0.25,0)</f>
        <v>0</v>
      </c>
      <c r="AW183" s="42"/>
      <c r="AX183" s="6">
        <f>IF(AND(AW183="Y",AY183="Y"),0.25,0)</f>
        <v>0</v>
      </c>
      <c r="AY183" s="42"/>
      <c r="AZ183" s="6">
        <f>IF(AND(AY183="Y",BA183="Y"),0.25,0)</f>
        <v>0</v>
      </c>
      <c r="BA183" s="42"/>
      <c r="BB183" s="18">
        <f>SUM(F183,H183,J183,L183,N183,P183,R183,T183,V183,X183,Z183,AB183,AD183,AF183,AH183,AJ183,AL183,AN183,AP183,AR183,AT183,AV183,AX183,AZ183)</f>
        <v>0</v>
      </c>
      <c r="BC183" s="89"/>
      <c r="BD183" s="20" t="str">
        <f t="shared" si="1355"/>
        <v>confirm!</v>
      </c>
      <c r="BE183" s="9"/>
      <c r="BF183" s="9" t="s">
        <v>37</v>
      </c>
      <c r="BG183" s="42" t="s">
        <v>53</v>
      </c>
      <c r="BH183" s="91"/>
    </row>
    <row r="184" spans="1:60" ht="15.75" thickBot="1" x14ac:dyDescent="0.3">
      <c r="A184" s="118">
        <v>86</v>
      </c>
      <c r="B184" s="56"/>
      <c r="C184" s="32">
        <v>318</v>
      </c>
      <c r="D184" s="23" t="s">
        <v>42</v>
      </c>
      <c r="E184" s="42" t="s">
        <v>0</v>
      </c>
      <c r="F184" s="6">
        <f t="shared" ref="F184:F188" si="1645">IF(AND(E184="Y",G184="Y"),0.25,0)</f>
        <v>0.25</v>
      </c>
      <c r="G184" s="42" t="s">
        <v>0</v>
      </c>
      <c r="H184" s="6">
        <f t="shared" ref="H184:H188" si="1646">IF(AND(G184="Y",I184="Y"),0.25,0)</f>
        <v>0.25</v>
      </c>
      <c r="I184" s="42" t="s">
        <v>0</v>
      </c>
      <c r="J184" s="6">
        <f t="shared" ref="J184:J188" si="1647">IF(AND(I184="Y",K184="Y"),0.25,0)</f>
        <v>0.25</v>
      </c>
      <c r="K184" s="42" t="s">
        <v>0</v>
      </c>
      <c r="L184" s="6">
        <f t="shared" ref="L184:L188" si="1648">IF(AND(K184="Y",M184="Y"),0.25,0)</f>
        <v>0.25</v>
      </c>
      <c r="M184" s="42" t="s">
        <v>0</v>
      </c>
      <c r="N184" s="6">
        <f t="shared" ref="N184:N188" si="1649">IF(AND(M184="Y",O184="Y"),0.25,0)</f>
        <v>0.25</v>
      </c>
      <c r="O184" s="42" t="s">
        <v>0</v>
      </c>
      <c r="P184" s="6">
        <f t="shared" ref="P184:P188" si="1650">IF(AND(O184="Y",Q184="Y"),0.25,0)</f>
        <v>0.25</v>
      </c>
      <c r="Q184" s="42" t="s">
        <v>0</v>
      </c>
      <c r="R184" s="6">
        <f t="shared" ref="R184:R188" si="1651">IF(AND(Q184="Y",S184="Y"),0.25,0)</f>
        <v>0.25</v>
      </c>
      <c r="S184" s="42" t="s">
        <v>0</v>
      </c>
      <c r="T184" s="6">
        <f t="shared" ref="T184:T188" si="1652">IF(AND(S184="Y",U184="Y"),0.25,0)</f>
        <v>0.25</v>
      </c>
      <c r="U184" s="42" t="s">
        <v>0</v>
      </c>
      <c r="V184" s="6">
        <f t="shared" ref="V184:V188" si="1653">IF(AND(U184="Y",W184="Y"),0.25,0)</f>
        <v>0</v>
      </c>
      <c r="W184" s="42"/>
      <c r="X184" s="6">
        <f t="shared" ref="X184" si="1654">IF(AND(W184="Y",Y184="Y"),0.25,0)</f>
        <v>0</v>
      </c>
      <c r="Y184" s="42"/>
      <c r="Z184" s="6">
        <f t="shared" ref="Z184" si="1655">IF(AND(Y184="Y",AA184="Y"),0.25,0)</f>
        <v>0</v>
      </c>
      <c r="AA184" s="42"/>
      <c r="AB184" s="6">
        <f t="shared" ref="AB184" si="1656">IF(AND(AA184="Y",AC184="Y"),0.25,0)</f>
        <v>0</v>
      </c>
      <c r="AC184" s="42"/>
      <c r="AD184" s="6">
        <f t="shared" ref="AD184" si="1657">IF(AND(AC184="Y",AE184="Y"),0.25,0)</f>
        <v>0</v>
      </c>
      <c r="AE184" s="42"/>
      <c r="AF184" s="6">
        <f t="shared" ref="AF184" si="1658">IF(AND(AE184="Y",AG184="Y"),0.25,0)</f>
        <v>0</v>
      </c>
      <c r="AG184" s="42"/>
      <c r="AH184" s="6">
        <f t="shared" ref="AH184" si="1659">IF(AND(AG184="Y",AI184="Y"),0.25,0)</f>
        <v>0</v>
      </c>
      <c r="AI184" s="42"/>
      <c r="AJ184" s="6">
        <f t="shared" ref="AJ184" si="1660">IF(AND(AI184="Y",AK184="Y"),0.25,0)</f>
        <v>0</v>
      </c>
      <c r="AK184" s="42"/>
      <c r="AL184" s="6">
        <f t="shared" ref="AL184" si="1661">IF(AND(AK184="Y",AM184="Y"),0.25,0)</f>
        <v>0</v>
      </c>
      <c r="AM184" s="42"/>
      <c r="AN184" s="6">
        <f t="shared" ref="AN184" si="1662">IF(AND(AM184="Y",AO184="Y"),0.25,0)</f>
        <v>0</v>
      </c>
      <c r="AO184" s="42"/>
      <c r="AP184" s="6">
        <f t="shared" ref="AP184" si="1663">IF(AND(AO184="Y",AQ184="Y"),0.25,0)</f>
        <v>0</v>
      </c>
      <c r="AQ184" s="42"/>
      <c r="AR184" s="6">
        <f t="shared" ref="AR184" si="1664">IF(AND(AQ184="Y",AS184="Y"),0.25,0)</f>
        <v>0</v>
      </c>
      <c r="AS184" s="42"/>
      <c r="AT184" s="6">
        <f t="shared" ref="AT184" si="1665">IF(AND(AS184="Y",AU184="Y"),0.25,0)</f>
        <v>0</v>
      </c>
      <c r="AU184" s="42"/>
      <c r="AV184" s="6">
        <f t="shared" ref="AV184" si="1666">IF(AND(AU184="Y",AW184="Y"),0.25,0)</f>
        <v>0</v>
      </c>
      <c r="AW184" s="42"/>
      <c r="AX184" s="6">
        <f t="shared" ref="AX184" si="1667">IF(AND(AW184="Y",AY184="Y"),0.25,0)</f>
        <v>0</v>
      </c>
      <c r="AY184" s="42"/>
      <c r="AZ184" s="6">
        <f t="shared" ref="AZ184" si="1668">IF(AND(AY184="Y",BA184="Y"),0.25,0)</f>
        <v>0</v>
      </c>
      <c r="BA184" s="42"/>
      <c r="BB184" s="18">
        <f t="shared" ref="BB184" si="1669">SUM(F184,H184,J184,L184,N184,P184,R184,T184,V184,X184,Z184,AB184,AD184,AF184,AH184,AJ184,AL184,AN184,AP184,AR184,AT184,AV184,AX184,AZ184)</f>
        <v>2</v>
      </c>
      <c r="BC184" s="88" t="str">
        <f>IF(BB184&gt;=2,IF(BB185&gt;=2,"Y","")," ")</f>
        <v>Y</v>
      </c>
      <c r="BD184" s="20" t="str">
        <f t="shared" si="1355"/>
        <v/>
      </c>
      <c r="BE184" s="9" t="s">
        <v>33</v>
      </c>
      <c r="BF184" s="9"/>
      <c r="BG184" s="42"/>
      <c r="BH184" s="90" t="str">
        <f t="shared" ref="BH184" si="1670">IF(BG184="YES",IF(BG185="YES","YES","")," ")</f>
        <v xml:space="preserve"> </v>
      </c>
    </row>
    <row r="185" spans="1:60" ht="15.75" thickBot="1" x14ac:dyDescent="0.3">
      <c r="A185" s="119"/>
      <c r="B185" s="57"/>
      <c r="C185" s="31"/>
      <c r="D185" s="24" t="s">
        <v>43</v>
      </c>
      <c r="E185" s="42" t="s">
        <v>0</v>
      </c>
      <c r="F185" s="6">
        <f t="shared" si="1645"/>
        <v>0.25</v>
      </c>
      <c r="G185" s="42" t="s">
        <v>0</v>
      </c>
      <c r="H185" s="6">
        <f t="shared" si="1646"/>
        <v>0.25</v>
      </c>
      <c r="I185" s="42" t="s">
        <v>0</v>
      </c>
      <c r="J185" s="6">
        <f t="shared" si="1647"/>
        <v>0.25</v>
      </c>
      <c r="K185" s="42" t="s">
        <v>0</v>
      </c>
      <c r="L185" s="6">
        <f t="shared" si="1648"/>
        <v>0.25</v>
      </c>
      <c r="M185" s="42" t="s">
        <v>0</v>
      </c>
      <c r="N185" s="6">
        <f t="shared" si="1649"/>
        <v>0.25</v>
      </c>
      <c r="O185" s="42" t="s">
        <v>0</v>
      </c>
      <c r="P185" s="6">
        <f t="shared" si="1650"/>
        <v>0.25</v>
      </c>
      <c r="Q185" s="42" t="s">
        <v>0</v>
      </c>
      <c r="R185" s="6">
        <f t="shared" si="1651"/>
        <v>0.25</v>
      </c>
      <c r="S185" s="42" t="s">
        <v>0</v>
      </c>
      <c r="T185" s="6">
        <f t="shared" si="1652"/>
        <v>0.25</v>
      </c>
      <c r="U185" s="42" t="s">
        <v>0</v>
      </c>
      <c r="V185" s="6">
        <f t="shared" si="1653"/>
        <v>0</v>
      </c>
      <c r="W185" s="42"/>
      <c r="X185" s="6">
        <f>IF(AND(W185="Y",Y185="Y"),0.25,0)</f>
        <v>0</v>
      </c>
      <c r="Y185" s="42"/>
      <c r="Z185" s="6">
        <f>IF(AND(Y185="Y",AA185="Y"),0.25,0)</f>
        <v>0</v>
      </c>
      <c r="AA185" s="42"/>
      <c r="AB185" s="6">
        <f>IF(AND(AA185="Y",AC185="Y"),0.25,0)</f>
        <v>0</v>
      </c>
      <c r="AC185" s="42"/>
      <c r="AD185" s="6">
        <f>IF(AND(AC185="Y",AE185="Y"),0.25,0)</f>
        <v>0</v>
      </c>
      <c r="AE185" s="42"/>
      <c r="AF185" s="6">
        <f>IF(AND(AE185="Y",AG185="Y"),0.25,0)</f>
        <v>0</v>
      </c>
      <c r="AG185" s="42"/>
      <c r="AH185" s="6">
        <f>IF(AND(AG185="Y",AI185="Y"),0.25,0)</f>
        <v>0</v>
      </c>
      <c r="AI185" s="42"/>
      <c r="AJ185" s="6">
        <f>IF(AND(AI185="Y",AK185="Y"),0.25,0)</f>
        <v>0</v>
      </c>
      <c r="AK185" s="42"/>
      <c r="AL185" s="6">
        <f>IF(AND(AK185="Y",AM185="Y"),0.25,0)</f>
        <v>0</v>
      </c>
      <c r="AM185" s="42"/>
      <c r="AN185" s="6">
        <f>IF(AND(AM185="Y",AO185="Y"),0.25,0)</f>
        <v>0</v>
      </c>
      <c r="AO185" s="42"/>
      <c r="AP185" s="6">
        <f>IF(AND(AO185="Y",AQ185="Y"),0.25,0)</f>
        <v>0</v>
      </c>
      <c r="AQ185" s="42"/>
      <c r="AR185" s="6">
        <f>IF(AND(AQ185="Y",AS185="Y"),0.25,0)</f>
        <v>0</v>
      </c>
      <c r="AS185" s="42"/>
      <c r="AT185" s="6">
        <f>IF(AND(AS185="Y",AU185="Y"),0.25,0)</f>
        <v>0</v>
      </c>
      <c r="AU185" s="42"/>
      <c r="AV185" s="6">
        <f>IF(AND(AU185="Y",AW185="Y"),0.25,0)</f>
        <v>0</v>
      </c>
      <c r="AW185" s="42"/>
      <c r="AX185" s="6">
        <f>IF(AND(AW185="Y",AY185="Y"),0.25,0)</f>
        <v>0</v>
      </c>
      <c r="AY185" s="42"/>
      <c r="AZ185" s="6">
        <f>IF(AND(AY185="Y",BA185="Y"),0.25,0)</f>
        <v>0</v>
      </c>
      <c r="BA185" s="42"/>
      <c r="BB185" s="18">
        <f>SUM(F185,H185,J185,L185,N185,P185,R185,T185,V185,X185,Z185,AB185,AD185,AF185,AH185,AJ185,AL185,AN185,AP185,AR185,AT185,AV185,AX185,AZ185)</f>
        <v>2</v>
      </c>
      <c r="BC185" s="89"/>
      <c r="BD185" s="20" t="str">
        <f t="shared" si="1355"/>
        <v/>
      </c>
      <c r="BE185" s="9"/>
      <c r="BF185" s="9" t="s">
        <v>36</v>
      </c>
      <c r="BG185" s="42"/>
      <c r="BH185" s="91"/>
    </row>
    <row r="186" spans="1:60" ht="15.75" thickBot="1" x14ac:dyDescent="0.3">
      <c r="A186" s="118">
        <v>87</v>
      </c>
      <c r="B186" s="56"/>
      <c r="C186" s="32">
        <v>319</v>
      </c>
      <c r="D186" s="23" t="s">
        <v>42</v>
      </c>
      <c r="E186" s="42" t="s">
        <v>0</v>
      </c>
      <c r="F186" s="6">
        <f t="shared" si="1645"/>
        <v>0.25</v>
      </c>
      <c r="G186" s="42" t="s">
        <v>0</v>
      </c>
      <c r="H186" s="6">
        <f t="shared" si="1646"/>
        <v>0.25</v>
      </c>
      <c r="I186" s="42" t="s">
        <v>0</v>
      </c>
      <c r="J186" s="6">
        <f t="shared" si="1647"/>
        <v>0.25</v>
      </c>
      <c r="K186" s="42" t="s">
        <v>0</v>
      </c>
      <c r="L186" s="6">
        <f t="shared" si="1648"/>
        <v>0.25</v>
      </c>
      <c r="M186" s="42" t="s">
        <v>0</v>
      </c>
      <c r="N186" s="6">
        <f t="shared" si="1649"/>
        <v>0.25</v>
      </c>
      <c r="O186" s="42" t="s">
        <v>0</v>
      </c>
      <c r="P186" s="6">
        <f t="shared" si="1650"/>
        <v>0.25</v>
      </c>
      <c r="Q186" s="42" t="s">
        <v>0</v>
      </c>
      <c r="R186" s="6">
        <f t="shared" si="1651"/>
        <v>0.25</v>
      </c>
      <c r="S186" s="42" t="s">
        <v>0</v>
      </c>
      <c r="T186" s="6">
        <f t="shared" si="1652"/>
        <v>0.25</v>
      </c>
      <c r="U186" s="42" t="s">
        <v>0</v>
      </c>
      <c r="V186" s="6">
        <f t="shared" si="1653"/>
        <v>0</v>
      </c>
      <c r="W186" s="42"/>
      <c r="X186" s="6">
        <f t="shared" ref="X186" si="1671">IF(AND(W186="Y",Y186="Y"),0.25,0)</f>
        <v>0</v>
      </c>
      <c r="Y186" s="42"/>
      <c r="Z186" s="6">
        <f t="shared" ref="Z186" si="1672">IF(AND(Y186="Y",AA186="Y"),0.25,0)</f>
        <v>0</v>
      </c>
      <c r="AA186" s="42"/>
      <c r="AB186" s="6">
        <f t="shared" ref="AB186" si="1673">IF(AND(AA186="Y",AC186="Y"),0.25,0)</f>
        <v>0</v>
      </c>
      <c r="AC186" s="42"/>
      <c r="AD186" s="6">
        <f t="shared" ref="AD186" si="1674">IF(AND(AC186="Y",AE186="Y"),0.25,0)</f>
        <v>0</v>
      </c>
      <c r="AE186" s="42"/>
      <c r="AF186" s="6">
        <f t="shared" ref="AF186" si="1675">IF(AND(AE186="Y",AG186="Y"),0.25,0)</f>
        <v>0</v>
      </c>
      <c r="AG186" s="42"/>
      <c r="AH186" s="6">
        <f t="shared" ref="AH186" si="1676">IF(AND(AG186="Y",AI186="Y"),0.25,0)</f>
        <v>0</v>
      </c>
      <c r="AI186" s="42"/>
      <c r="AJ186" s="6">
        <f t="shared" ref="AJ186" si="1677">IF(AND(AI186="Y",AK186="Y"),0.25,0)</f>
        <v>0</v>
      </c>
      <c r="AK186" s="42"/>
      <c r="AL186" s="6">
        <f t="shared" ref="AL186" si="1678">IF(AND(AK186="Y",AM186="Y"),0.25,0)</f>
        <v>0</v>
      </c>
      <c r="AM186" s="42"/>
      <c r="AN186" s="6">
        <f t="shared" ref="AN186" si="1679">IF(AND(AM186="Y",AO186="Y"),0.25,0)</f>
        <v>0</v>
      </c>
      <c r="AO186" s="42"/>
      <c r="AP186" s="6">
        <f t="shared" ref="AP186" si="1680">IF(AND(AO186="Y",AQ186="Y"),0.25,0)</f>
        <v>0</v>
      </c>
      <c r="AQ186" s="42"/>
      <c r="AR186" s="6">
        <f t="shared" ref="AR186" si="1681">IF(AND(AQ186="Y",AS186="Y"),0.25,0)</f>
        <v>0</v>
      </c>
      <c r="AS186" s="42"/>
      <c r="AT186" s="6">
        <f t="shared" ref="AT186" si="1682">IF(AND(AS186="Y",AU186="Y"),0.25,0)</f>
        <v>0</v>
      </c>
      <c r="AU186" s="42"/>
      <c r="AV186" s="6">
        <f t="shared" ref="AV186" si="1683">IF(AND(AU186="Y",AW186="Y"),0.25,0)</f>
        <v>0</v>
      </c>
      <c r="AW186" s="42"/>
      <c r="AX186" s="6">
        <f t="shared" ref="AX186" si="1684">IF(AND(AW186="Y",AY186="Y"),0.25,0)</f>
        <v>0</v>
      </c>
      <c r="AY186" s="42"/>
      <c r="AZ186" s="6">
        <f t="shared" ref="AZ186" si="1685">IF(AND(AY186="Y",BA186="Y"),0.25,0)</f>
        <v>0</v>
      </c>
      <c r="BA186" s="42"/>
      <c r="BB186" s="18">
        <f t="shared" ref="BB186" si="1686">SUM(F186,H186,J186,L186,N186,P186,R186,T186,V186,X186,Z186,AB186,AD186,AF186,AH186,AJ186,AL186,AN186,AP186,AR186,AT186,AV186,AX186,AZ186)</f>
        <v>2</v>
      </c>
      <c r="BC186" s="88" t="str">
        <f>IF(BB186&gt;=2,IF(BB187&gt;=2,"Y","")," ")</f>
        <v>Y</v>
      </c>
      <c r="BD186" s="20" t="str">
        <f t="shared" si="1355"/>
        <v/>
      </c>
      <c r="BE186" s="9" t="s">
        <v>33</v>
      </c>
      <c r="BF186" s="9"/>
      <c r="BG186" s="42"/>
      <c r="BH186" s="90" t="str">
        <f t="shared" ref="BH186" si="1687">IF(BG186="YES",IF(BG187="YES","YES","")," ")</f>
        <v xml:space="preserve"> </v>
      </c>
    </row>
    <row r="187" spans="1:60" ht="15.75" thickBot="1" x14ac:dyDescent="0.3">
      <c r="A187" s="119"/>
      <c r="B187" s="57"/>
      <c r="C187" s="31"/>
      <c r="D187" s="24" t="s">
        <v>43</v>
      </c>
      <c r="E187" s="42" t="s">
        <v>0</v>
      </c>
      <c r="F187" s="6">
        <f t="shared" si="1645"/>
        <v>0.25</v>
      </c>
      <c r="G187" s="42" t="s">
        <v>0</v>
      </c>
      <c r="H187" s="6">
        <f t="shared" si="1646"/>
        <v>0.25</v>
      </c>
      <c r="I187" s="42" t="s">
        <v>0</v>
      </c>
      <c r="J187" s="6">
        <f t="shared" si="1647"/>
        <v>0.25</v>
      </c>
      <c r="K187" s="42" t="s">
        <v>0</v>
      </c>
      <c r="L187" s="6">
        <f t="shared" si="1648"/>
        <v>0.25</v>
      </c>
      <c r="M187" s="42" t="s">
        <v>0</v>
      </c>
      <c r="N187" s="6">
        <f t="shared" si="1649"/>
        <v>0.25</v>
      </c>
      <c r="O187" s="42" t="s">
        <v>0</v>
      </c>
      <c r="P187" s="6">
        <f t="shared" si="1650"/>
        <v>0.25</v>
      </c>
      <c r="Q187" s="42" t="s">
        <v>0</v>
      </c>
      <c r="R187" s="6">
        <f t="shared" si="1651"/>
        <v>0.25</v>
      </c>
      <c r="S187" s="42" t="s">
        <v>0</v>
      </c>
      <c r="T187" s="6">
        <f t="shared" si="1652"/>
        <v>0.25</v>
      </c>
      <c r="U187" s="42" t="s">
        <v>0</v>
      </c>
      <c r="V187" s="6">
        <f t="shared" si="1653"/>
        <v>0</v>
      </c>
      <c r="W187" s="42"/>
      <c r="X187" s="6">
        <f>IF(AND(W187="Y",Y187="Y"),0.25,0)</f>
        <v>0</v>
      </c>
      <c r="Y187" s="42"/>
      <c r="Z187" s="6">
        <f>IF(AND(Y187="Y",AA187="Y"),0.25,0)</f>
        <v>0</v>
      </c>
      <c r="AA187" s="42"/>
      <c r="AB187" s="6">
        <f>IF(AND(AA187="Y",AC187="Y"),0.25,0)</f>
        <v>0</v>
      </c>
      <c r="AC187" s="42"/>
      <c r="AD187" s="6">
        <f>IF(AND(AC187="Y",AE187="Y"),0.25,0)</f>
        <v>0</v>
      </c>
      <c r="AE187" s="42"/>
      <c r="AF187" s="6">
        <f>IF(AND(AE187="Y",AG187="Y"),0.25,0)</f>
        <v>0</v>
      </c>
      <c r="AG187" s="42"/>
      <c r="AH187" s="6">
        <f>IF(AND(AG187="Y",AI187="Y"),0.25,0)</f>
        <v>0</v>
      </c>
      <c r="AI187" s="42"/>
      <c r="AJ187" s="6">
        <f>IF(AND(AI187="Y",AK187="Y"),0.25,0)</f>
        <v>0</v>
      </c>
      <c r="AK187" s="42"/>
      <c r="AL187" s="6">
        <f>IF(AND(AK187="Y",AM187="Y"),0.25,0)</f>
        <v>0</v>
      </c>
      <c r="AM187" s="42"/>
      <c r="AN187" s="6">
        <f>IF(AND(AM187="Y",AO187="Y"),0.25,0)</f>
        <v>0</v>
      </c>
      <c r="AO187" s="42"/>
      <c r="AP187" s="6">
        <f>IF(AND(AO187="Y",AQ187="Y"),0.25,0)</f>
        <v>0</v>
      </c>
      <c r="AQ187" s="42"/>
      <c r="AR187" s="6">
        <f>IF(AND(AQ187="Y",AS187="Y"),0.25,0)</f>
        <v>0</v>
      </c>
      <c r="AS187" s="42"/>
      <c r="AT187" s="6">
        <f>IF(AND(AS187="Y",AU187="Y"),0.25,0)</f>
        <v>0</v>
      </c>
      <c r="AU187" s="42"/>
      <c r="AV187" s="6">
        <f>IF(AND(AU187="Y",AW187="Y"),0.25,0)</f>
        <v>0</v>
      </c>
      <c r="AW187" s="42"/>
      <c r="AX187" s="6">
        <f>IF(AND(AW187="Y",AY187="Y"),0.25,0)</f>
        <v>0</v>
      </c>
      <c r="AY187" s="42"/>
      <c r="AZ187" s="6">
        <f>IF(AND(AY187="Y",BA187="Y"),0.25,0)</f>
        <v>0</v>
      </c>
      <c r="BA187" s="42"/>
      <c r="BB187" s="18">
        <f>SUM(F187,H187,J187,L187,N187,P187,R187,T187,V187,X187,Z187,AB187,AD187,AF187,AH187,AJ187,AL187,AN187,AP187,AR187,AT187,AV187,AX187,AZ187)</f>
        <v>2</v>
      </c>
      <c r="BC187" s="89"/>
      <c r="BD187" s="20" t="str">
        <f t="shared" si="1355"/>
        <v/>
      </c>
      <c r="BE187" s="9"/>
      <c r="BF187" s="9" t="s">
        <v>36</v>
      </c>
      <c r="BG187" s="42"/>
      <c r="BH187" s="91"/>
    </row>
    <row r="188" spans="1:60" ht="15.75" thickBot="1" x14ac:dyDescent="0.3">
      <c r="A188" s="118">
        <v>88</v>
      </c>
      <c r="B188" s="56"/>
      <c r="C188" s="32">
        <v>320</v>
      </c>
      <c r="D188" s="23" t="s">
        <v>42</v>
      </c>
      <c r="E188" s="42"/>
      <c r="F188" s="6">
        <f t="shared" si="1645"/>
        <v>0</v>
      </c>
      <c r="G188" s="42"/>
      <c r="H188" s="6">
        <f t="shared" si="1646"/>
        <v>0</v>
      </c>
      <c r="I188" s="42"/>
      <c r="J188" s="6">
        <f t="shared" si="1647"/>
        <v>0</v>
      </c>
      <c r="K188" s="42"/>
      <c r="L188" s="6">
        <f t="shared" si="1648"/>
        <v>0</v>
      </c>
      <c r="M188" s="42"/>
      <c r="N188" s="6">
        <f t="shared" si="1649"/>
        <v>0</v>
      </c>
      <c r="O188" s="42"/>
      <c r="P188" s="6">
        <f t="shared" si="1650"/>
        <v>0</v>
      </c>
      <c r="Q188" s="42"/>
      <c r="R188" s="6">
        <f t="shared" si="1651"/>
        <v>0</v>
      </c>
      <c r="S188" s="42"/>
      <c r="T188" s="6">
        <f t="shared" si="1652"/>
        <v>0</v>
      </c>
      <c r="U188" s="42"/>
      <c r="V188" s="6">
        <f t="shared" si="1653"/>
        <v>0</v>
      </c>
      <c r="W188" s="42"/>
      <c r="X188" s="6">
        <f t="shared" ref="X188" si="1688">IF(AND(W188="Y",Y188="Y"),0.25,0)</f>
        <v>0</v>
      </c>
      <c r="Y188" s="42" t="s">
        <v>0</v>
      </c>
      <c r="Z188" s="6">
        <f t="shared" ref="Z188" si="1689">IF(AND(Y188="Y",AA188="Y"),0.25,0)</f>
        <v>0.25</v>
      </c>
      <c r="AA188" s="42" t="s">
        <v>0</v>
      </c>
      <c r="AB188" s="6">
        <f t="shared" ref="AB188:AB192" si="1690">IF(AND(AA188="Y",AC188="Y"),0.25,0)</f>
        <v>0.25</v>
      </c>
      <c r="AC188" s="42" t="s">
        <v>0</v>
      </c>
      <c r="AD188" s="6">
        <f t="shared" ref="AD188:AD192" si="1691">IF(AND(AC188="Y",AE188="Y"),0.25,0)</f>
        <v>0.25</v>
      </c>
      <c r="AE188" s="42" t="s">
        <v>0</v>
      </c>
      <c r="AF188" s="6">
        <f t="shared" ref="AF188:AF192" si="1692">IF(AND(AE188="Y",AG188="Y"),0.25,0)</f>
        <v>0.25</v>
      </c>
      <c r="AG188" s="42" t="s">
        <v>0</v>
      </c>
      <c r="AH188" s="6">
        <f t="shared" ref="AH188:AH192" si="1693">IF(AND(AG188="Y",AI188="Y"),0.25,0)</f>
        <v>0.25</v>
      </c>
      <c r="AI188" s="42" t="s">
        <v>0</v>
      </c>
      <c r="AJ188" s="6">
        <f t="shared" ref="AJ188:AJ192" si="1694">IF(AND(AI188="Y",AK188="Y"),0.25,0)</f>
        <v>0.25</v>
      </c>
      <c r="AK188" s="42" t="s">
        <v>0</v>
      </c>
      <c r="AL188" s="6">
        <f t="shared" ref="AL188:AL190" si="1695">IF(AND(AK188="Y",AM188="Y"),0.25,0)</f>
        <v>0.25</v>
      </c>
      <c r="AM188" s="42" t="s">
        <v>0</v>
      </c>
      <c r="AN188" s="6">
        <f t="shared" ref="AN188:AN190" si="1696">IF(AND(AM188="Y",AO188="Y"),0.25,0)</f>
        <v>0.25</v>
      </c>
      <c r="AO188" s="42" t="s">
        <v>0</v>
      </c>
      <c r="AP188" s="6">
        <f t="shared" ref="AP188:AP189" si="1697">IF(AND(AO188="Y",AQ188="Y"),0.25,0)</f>
        <v>0.25</v>
      </c>
      <c r="AQ188" s="42" t="s">
        <v>0</v>
      </c>
      <c r="AR188" s="6">
        <f t="shared" ref="AR188" si="1698">IF(AND(AQ188="Y",AS188="Y"),0.25,0)</f>
        <v>0.25</v>
      </c>
      <c r="AS188" s="42" t="s">
        <v>0</v>
      </c>
      <c r="AT188" s="6">
        <f t="shared" ref="AT188" si="1699">IF(AND(AS188="Y",AU188="Y"),0.25,0)</f>
        <v>0</v>
      </c>
      <c r="AU188" s="42"/>
      <c r="AV188" s="6">
        <f t="shared" ref="AV188" si="1700">IF(AND(AU188="Y",AW188="Y"),0.25,0)</f>
        <v>0</v>
      </c>
      <c r="AW188" s="42"/>
      <c r="AX188" s="6">
        <f t="shared" ref="AX188" si="1701">IF(AND(AW188="Y",AY188="Y"),0.25,0)</f>
        <v>0</v>
      </c>
      <c r="AY188" s="42"/>
      <c r="AZ188" s="6">
        <f t="shared" ref="AZ188" si="1702">IF(AND(AY188="Y",BA188="Y"),0.25,0)</f>
        <v>0</v>
      </c>
      <c r="BA188" s="42"/>
      <c r="BB188" s="18">
        <f t="shared" ref="BB188" si="1703">SUM(F188,H188,J188,L188,N188,P188,R188,T188,V188,X188,Z188,AB188,AD188,AF188,AH188,AJ188,AL188,AN188,AP188,AR188,AT188,AV188,AX188,AZ188)</f>
        <v>2.5</v>
      </c>
      <c r="BC188" s="88" t="str">
        <f>IF(BB188&gt;=2,IF(BB189&gt;=2,"Y","")," ")</f>
        <v>Y</v>
      </c>
      <c r="BD188" s="20" t="str">
        <f t="shared" si="1355"/>
        <v/>
      </c>
      <c r="BE188" s="9"/>
      <c r="BF188" s="9"/>
      <c r="BG188" s="42"/>
      <c r="BH188" s="90" t="str">
        <f t="shared" ref="BH188" si="1704">IF(BG188="YES",IF(BG189="YES","YES","")," ")</f>
        <v xml:space="preserve"> </v>
      </c>
    </row>
    <row r="189" spans="1:60" ht="15.75" thickBot="1" x14ac:dyDescent="0.3">
      <c r="A189" s="119"/>
      <c r="B189" s="57"/>
      <c r="C189" s="31"/>
      <c r="D189" s="24" t="s">
        <v>43</v>
      </c>
      <c r="E189" s="42"/>
      <c r="F189" s="6">
        <f>IF(AND(E189="Y",G189="Y"),0.25,0)</f>
        <v>0</v>
      </c>
      <c r="G189" s="42"/>
      <c r="H189" s="6">
        <f>IF(AND(G189="Y",I189="Y"),0.25,0)</f>
        <v>0</v>
      </c>
      <c r="I189" s="42"/>
      <c r="J189" s="6">
        <f>IF(AND(I189="Y",K189="Y"),0.25,0)</f>
        <v>0</v>
      </c>
      <c r="K189" s="42"/>
      <c r="L189" s="6">
        <f>IF(AND(K189="Y",M189="Y"),0.25,0)</f>
        <v>0</v>
      </c>
      <c r="M189" s="42"/>
      <c r="N189" s="6">
        <f>IF(AND(M189="Y",O189="Y"),0.25,0)</f>
        <v>0</v>
      </c>
      <c r="O189" s="42"/>
      <c r="P189" s="6">
        <f>IF(AND(O189="Y",Q189="Y"),0.25,0)</f>
        <v>0</v>
      </c>
      <c r="Q189" s="42"/>
      <c r="R189" s="6">
        <f>IF(AND(Q189="Y",S189="Y"),0.25,0)</f>
        <v>0</v>
      </c>
      <c r="S189" s="42"/>
      <c r="T189" s="6">
        <f>IF(AND(S189="Y",U189="Y"),0.25,0)</f>
        <v>0</v>
      </c>
      <c r="U189" s="42"/>
      <c r="V189" s="6">
        <f>IF(AND(U189="Y",W189="Y"),0.25,0)</f>
        <v>0</v>
      </c>
      <c r="W189" s="42"/>
      <c r="X189" s="6">
        <f>IF(AND(W189="Y",Y189="Y"),0.25,0)</f>
        <v>0</v>
      </c>
      <c r="Y189" s="42"/>
      <c r="Z189" s="6">
        <f>IF(AND(Y189="Y",AA189="Y"),0.25,0)</f>
        <v>0</v>
      </c>
      <c r="AA189" s="42" t="s">
        <v>0</v>
      </c>
      <c r="AB189" s="6">
        <f t="shared" si="1690"/>
        <v>0.25</v>
      </c>
      <c r="AC189" s="42" t="s">
        <v>0</v>
      </c>
      <c r="AD189" s="6">
        <f t="shared" si="1691"/>
        <v>0.25</v>
      </c>
      <c r="AE189" s="42" t="s">
        <v>0</v>
      </c>
      <c r="AF189" s="6">
        <f t="shared" si="1692"/>
        <v>0.25</v>
      </c>
      <c r="AG189" s="42" t="s">
        <v>0</v>
      </c>
      <c r="AH189" s="6">
        <f t="shared" si="1693"/>
        <v>0.25</v>
      </c>
      <c r="AI189" s="42" t="s">
        <v>0</v>
      </c>
      <c r="AJ189" s="6">
        <f t="shared" si="1694"/>
        <v>0.25</v>
      </c>
      <c r="AK189" s="42" t="s">
        <v>0</v>
      </c>
      <c r="AL189" s="6">
        <f t="shared" si="1695"/>
        <v>0.25</v>
      </c>
      <c r="AM189" s="42" t="s">
        <v>0</v>
      </c>
      <c r="AN189" s="6">
        <f t="shared" si="1696"/>
        <v>0.25</v>
      </c>
      <c r="AO189" s="42" t="s">
        <v>0</v>
      </c>
      <c r="AP189" s="6">
        <f t="shared" si="1697"/>
        <v>0.25</v>
      </c>
      <c r="AQ189" s="42" t="s">
        <v>0</v>
      </c>
      <c r="AR189" s="6">
        <f>IF(AND(AQ189="Y",AS189="Y"),0.25,0)</f>
        <v>0.25</v>
      </c>
      <c r="AS189" s="42" t="s">
        <v>0</v>
      </c>
      <c r="AT189" s="6">
        <f>IF(AND(AS189="Y",AU189="Y"),0.25,0)</f>
        <v>0.25</v>
      </c>
      <c r="AU189" s="42" t="s">
        <v>0</v>
      </c>
      <c r="AV189" s="6">
        <f>IF(AND(AU189="Y",AW189="Y"),0.25,0)</f>
        <v>0</v>
      </c>
      <c r="AW189" s="42"/>
      <c r="AX189" s="6">
        <f>IF(AND(AW189="Y",AY189="Y"),0.25,0)</f>
        <v>0</v>
      </c>
      <c r="AY189" s="42"/>
      <c r="AZ189" s="6">
        <f>IF(AND(AY189="Y",BA189="Y"),0.25,0)</f>
        <v>0</v>
      </c>
      <c r="BA189" s="42"/>
      <c r="BB189" s="18">
        <f>SUM(F189,H189,J189,L189,N189,P189,R189,T189,V189,X189,Z189,AB189,AD189,AF189,AH189,AJ189,AL189,AN189,AP189,AR189,AT189,AV189,AX189,AZ189)</f>
        <v>2.5</v>
      </c>
      <c r="BC189" s="89"/>
      <c r="BD189" s="20" t="str">
        <f t="shared" si="1355"/>
        <v/>
      </c>
      <c r="BE189" s="9"/>
      <c r="BF189" s="9" t="s">
        <v>37</v>
      </c>
      <c r="BG189" s="42"/>
      <c r="BH189" s="91"/>
    </row>
    <row r="190" spans="1:60" ht="15.75" thickBot="1" x14ac:dyDescent="0.3">
      <c r="A190" s="118">
        <v>89</v>
      </c>
      <c r="B190" s="56"/>
      <c r="C190" s="32">
        <v>321</v>
      </c>
      <c r="D190" s="23" t="s">
        <v>42</v>
      </c>
      <c r="E190" s="42"/>
      <c r="F190" s="6">
        <f t="shared" ref="F190" si="1705">IF(AND(E190="Y",G190="Y"),0.25,0)</f>
        <v>0</v>
      </c>
      <c r="G190" s="42"/>
      <c r="H190" s="6">
        <f t="shared" ref="H190" si="1706">IF(AND(G190="Y",I190="Y"),0.25,0)</f>
        <v>0</v>
      </c>
      <c r="I190" s="42"/>
      <c r="J190" s="6">
        <f t="shared" ref="J190" si="1707">IF(AND(I190="Y",K190="Y"),0.25,0)</f>
        <v>0</v>
      </c>
      <c r="K190" s="42"/>
      <c r="L190" s="6">
        <f t="shared" ref="L190" si="1708">IF(AND(K190="Y",M190="Y"),0.25,0)</f>
        <v>0</v>
      </c>
      <c r="M190" s="42"/>
      <c r="N190" s="6">
        <f t="shared" ref="N190" si="1709">IF(AND(M190="Y",O190="Y"),0.25,0)</f>
        <v>0</v>
      </c>
      <c r="O190" s="42"/>
      <c r="P190" s="6">
        <f t="shared" ref="P190" si="1710">IF(AND(O190="Y",Q190="Y"),0.25,0)</f>
        <v>0</v>
      </c>
      <c r="Q190" s="42"/>
      <c r="R190" s="6">
        <f t="shared" ref="R190" si="1711">IF(AND(Q190="Y",S190="Y"),0.25,0)</f>
        <v>0</v>
      </c>
      <c r="S190" s="42" t="s">
        <v>0</v>
      </c>
      <c r="T190" s="6">
        <f t="shared" ref="T190" si="1712">IF(AND(S190="Y",U190="Y"),0.25,0)</f>
        <v>0.25</v>
      </c>
      <c r="U190" s="42" t="s">
        <v>0</v>
      </c>
      <c r="V190" s="6">
        <f t="shared" ref="V190:V192" si="1713">IF(AND(U190="Y",W190="Y"),0.25,0)</f>
        <v>0.25</v>
      </c>
      <c r="W190" s="42" t="s">
        <v>0</v>
      </c>
      <c r="X190" s="6">
        <f t="shared" ref="X190:X192" si="1714">IF(AND(W190="Y",Y190="Y"),0.25,0)</f>
        <v>0.25</v>
      </c>
      <c r="Y190" s="42" t="s">
        <v>0</v>
      </c>
      <c r="Z190" s="6">
        <f t="shared" ref="Z190:Z192" si="1715">IF(AND(Y190="Y",AA190="Y"),0.25,0)</f>
        <v>0.25</v>
      </c>
      <c r="AA190" s="42" t="s">
        <v>0</v>
      </c>
      <c r="AB190" s="6">
        <f t="shared" si="1690"/>
        <v>0.25</v>
      </c>
      <c r="AC190" s="42" t="s">
        <v>0</v>
      </c>
      <c r="AD190" s="6">
        <f t="shared" si="1691"/>
        <v>0.25</v>
      </c>
      <c r="AE190" s="42" t="s">
        <v>0</v>
      </c>
      <c r="AF190" s="6">
        <f t="shared" si="1692"/>
        <v>0.25</v>
      </c>
      <c r="AG190" s="42" t="s">
        <v>0</v>
      </c>
      <c r="AH190" s="6">
        <f t="shared" si="1693"/>
        <v>0.25</v>
      </c>
      <c r="AI190" s="42" t="s">
        <v>0</v>
      </c>
      <c r="AJ190" s="6">
        <f t="shared" si="1694"/>
        <v>0.25</v>
      </c>
      <c r="AK190" s="42" t="s">
        <v>0</v>
      </c>
      <c r="AL190" s="6">
        <f t="shared" si="1695"/>
        <v>0.25</v>
      </c>
      <c r="AM190" s="42" t="s">
        <v>0</v>
      </c>
      <c r="AN190" s="6">
        <f t="shared" si="1696"/>
        <v>0</v>
      </c>
      <c r="AO190" s="42"/>
      <c r="AP190" s="6">
        <f t="shared" ref="AP190" si="1716">IF(AND(AO190="Y",AQ190="Y"),0.25,0)</f>
        <v>0</v>
      </c>
      <c r="AQ190" s="42"/>
      <c r="AR190" s="6">
        <f t="shared" ref="AR190" si="1717">IF(AND(AQ190="Y",AS190="Y"),0.25,0)</f>
        <v>0</v>
      </c>
      <c r="AS190" s="42"/>
      <c r="AT190" s="6">
        <f t="shared" ref="AT190" si="1718">IF(AND(AS190="Y",AU190="Y"),0.25,0)</f>
        <v>0</v>
      </c>
      <c r="AU190" s="42"/>
      <c r="AV190" s="6">
        <f t="shared" ref="AV190" si="1719">IF(AND(AU190="Y",AW190="Y"),0.25,0)</f>
        <v>0</v>
      </c>
      <c r="AW190" s="42"/>
      <c r="AX190" s="6">
        <f t="shared" ref="AX190" si="1720">IF(AND(AW190="Y",AY190="Y"),0.25,0)</f>
        <v>0</v>
      </c>
      <c r="AY190" s="42"/>
      <c r="AZ190" s="6">
        <f t="shared" ref="AZ190" si="1721">IF(AND(AY190="Y",BA190="Y"),0.25,0)</f>
        <v>0</v>
      </c>
      <c r="BA190" s="42"/>
      <c r="BB190" s="18">
        <f t="shared" ref="BB190" si="1722">SUM(F190,H190,J190,L190,N190,P190,R190,T190,V190,X190,Z190,AB190,AD190,AF190,AH190,AJ190,AL190,AN190,AP190,AR190,AT190,AV190,AX190,AZ190)</f>
        <v>2.5</v>
      </c>
      <c r="BC190" s="88" t="str">
        <f>IF(BB190&gt;=2,IF(BB191&gt;=2,"Y","")," ")</f>
        <v>Y</v>
      </c>
      <c r="BD190" s="20" t="str">
        <f t="shared" si="1355"/>
        <v/>
      </c>
      <c r="BE190" s="9"/>
      <c r="BF190" s="9"/>
      <c r="BG190" s="42"/>
      <c r="BH190" s="90" t="str">
        <f t="shared" ref="BH190" si="1723">IF(BG190="YES",IF(BG191="YES","YES","")," ")</f>
        <v xml:space="preserve"> </v>
      </c>
    </row>
    <row r="191" spans="1:60" ht="15.75" thickBot="1" x14ac:dyDescent="0.3">
      <c r="A191" s="119"/>
      <c r="B191" s="57"/>
      <c r="C191" s="31"/>
      <c r="D191" s="24" t="s">
        <v>43</v>
      </c>
      <c r="E191" s="42"/>
      <c r="F191" s="6">
        <f>IF(AND(E191="Y",G191="Y"),0.25,0)</f>
        <v>0</v>
      </c>
      <c r="G191" s="42"/>
      <c r="H191" s="6">
        <f>IF(AND(G191="Y",I191="Y"),0.25,0)</f>
        <v>0</v>
      </c>
      <c r="I191" s="42"/>
      <c r="J191" s="6">
        <f>IF(AND(I191="Y",K191="Y"),0.25,0)</f>
        <v>0</v>
      </c>
      <c r="K191" s="42"/>
      <c r="L191" s="6">
        <f>IF(AND(K191="Y",M191="Y"),0.25,0)</f>
        <v>0</v>
      </c>
      <c r="M191" s="42"/>
      <c r="N191" s="6">
        <f>IF(AND(M191="Y",O191="Y"),0.25,0)</f>
        <v>0</v>
      </c>
      <c r="O191" s="42"/>
      <c r="P191" s="6">
        <f>IF(AND(O191="Y",Q191="Y"),0.25,0)</f>
        <v>0</v>
      </c>
      <c r="Q191" s="42"/>
      <c r="R191" s="6">
        <f>IF(AND(Q191="Y",S191="Y"),0.25,0)</f>
        <v>0</v>
      </c>
      <c r="S191" s="42"/>
      <c r="T191" s="6">
        <f>IF(AND(S191="Y",U191="Y"),0.25,0)</f>
        <v>0</v>
      </c>
      <c r="U191" s="42" t="s">
        <v>0</v>
      </c>
      <c r="V191" s="6">
        <f t="shared" si="1713"/>
        <v>0.25</v>
      </c>
      <c r="W191" s="42" t="s">
        <v>0</v>
      </c>
      <c r="X191" s="6">
        <f t="shared" si="1714"/>
        <v>0.25</v>
      </c>
      <c r="Y191" s="42" t="s">
        <v>0</v>
      </c>
      <c r="Z191" s="6">
        <f t="shared" si="1715"/>
        <v>0.25</v>
      </c>
      <c r="AA191" s="42" t="s">
        <v>0</v>
      </c>
      <c r="AB191" s="6">
        <f t="shared" si="1690"/>
        <v>0.25</v>
      </c>
      <c r="AC191" s="42" t="s">
        <v>0</v>
      </c>
      <c r="AD191" s="6">
        <f t="shared" si="1691"/>
        <v>0.25</v>
      </c>
      <c r="AE191" s="42" t="s">
        <v>0</v>
      </c>
      <c r="AF191" s="6">
        <f t="shared" si="1692"/>
        <v>0.25</v>
      </c>
      <c r="AG191" s="42" t="s">
        <v>0</v>
      </c>
      <c r="AH191" s="6">
        <f t="shared" si="1693"/>
        <v>0.25</v>
      </c>
      <c r="AI191" s="42" t="s">
        <v>0</v>
      </c>
      <c r="AJ191" s="6">
        <f t="shared" si="1694"/>
        <v>0.25</v>
      </c>
      <c r="AK191" s="42" t="s">
        <v>0</v>
      </c>
      <c r="AL191" s="6">
        <f>IF(AND(AK191="Y",AM191="Y"),0.25,0)</f>
        <v>0.25</v>
      </c>
      <c r="AM191" s="42" t="s">
        <v>0</v>
      </c>
      <c r="AN191" s="6">
        <f>IF(AND(AM191="Y",AO191="Y"),0.25,0)</f>
        <v>0.25</v>
      </c>
      <c r="AO191" s="42" t="s">
        <v>0</v>
      </c>
      <c r="AP191" s="6">
        <f>IF(AND(AO191="Y",AQ191="Y"),0.25,0)</f>
        <v>0</v>
      </c>
      <c r="AQ191" s="42"/>
      <c r="AR191" s="6">
        <f>IF(AND(AQ191="Y",AS191="Y"),0.25,0)</f>
        <v>0</v>
      </c>
      <c r="AS191" s="42"/>
      <c r="AT191" s="6">
        <f>IF(AND(AS191="Y",AU191="Y"),0.25,0)</f>
        <v>0</v>
      </c>
      <c r="AU191" s="42"/>
      <c r="AV191" s="6">
        <f>IF(AND(AU191="Y",AW191="Y"),0.25,0)</f>
        <v>0</v>
      </c>
      <c r="AW191" s="42"/>
      <c r="AX191" s="6">
        <f>IF(AND(AW191="Y",AY191="Y"),0.25,0)</f>
        <v>0</v>
      </c>
      <c r="AY191" s="42"/>
      <c r="AZ191" s="6">
        <f>IF(AND(AY191="Y",BA191="Y"),0.25,0)</f>
        <v>0</v>
      </c>
      <c r="BA191" s="42"/>
      <c r="BB191" s="18">
        <f>SUM(F191,H191,J191,L191,N191,P191,R191,T191,V191,X191,Z191,AB191,AD191,AF191,AH191,AJ191,AL191,AN191,AP191,AR191,AT191,AV191,AX191,AZ191)</f>
        <v>2.5</v>
      </c>
      <c r="BC191" s="89"/>
      <c r="BD191" s="20" t="str">
        <f t="shared" si="1355"/>
        <v/>
      </c>
      <c r="BE191" s="9"/>
      <c r="BF191" s="9" t="s">
        <v>38</v>
      </c>
      <c r="BG191" s="42"/>
      <c r="BH191" s="91"/>
    </row>
    <row r="192" spans="1:60" ht="15.75" thickBot="1" x14ac:dyDescent="0.3">
      <c r="A192" s="118">
        <v>90</v>
      </c>
      <c r="B192" s="56"/>
      <c r="C192" s="32">
        <v>322</v>
      </c>
      <c r="D192" s="23" t="s">
        <v>42</v>
      </c>
      <c r="E192" s="42" t="s">
        <v>0</v>
      </c>
      <c r="F192" s="6">
        <f t="shared" ref="F192" si="1724">IF(AND(E192="Y",G192="Y"),0.25,0)</f>
        <v>0.25</v>
      </c>
      <c r="G192" s="42" t="s">
        <v>0</v>
      </c>
      <c r="H192" s="6">
        <f t="shared" ref="H192" si="1725">IF(AND(G192="Y",I192="Y"),0.25,0)</f>
        <v>0.25</v>
      </c>
      <c r="I192" s="42" t="s">
        <v>0</v>
      </c>
      <c r="J192" s="6">
        <f t="shared" ref="J192" si="1726">IF(AND(I192="Y",K192="Y"),0.25,0)</f>
        <v>0.25</v>
      </c>
      <c r="K192" s="42" t="s">
        <v>0</v>
      </c>
      <c r="L192" s="6">
        <f t="shared" ref="L192" si="1727">IF(AND(K192="Y",M192="Y"),0.25,0)</f>
        <v>0.25</v>
      </c>
      <c r="M192" s="42" t="s">
        <v>0</v>
      </c>
      <c r="N192" s="6">
        <f t="shared" ref="N192" si="1728">IF(AND(M192="Y",O192="Y"),0.25,0)</f>
        <v>0.25</v>
      </c>
      <c r="O192" s="42" t="s">
        <v>0</v>
      </c>
      <c r="P192" s="6">
        <f t="shared" ref="P192" si="1729">IF(AND(O192="Y",Q192="Y"),0.25,0)</f>
        <v>0.25</v>
      </c>
      <c r="Q192" s="42" t="s">
        <v>0</v>
      </c>
      <c r="R192" s="6">
        <f t="shared" ref="R192" si="1730">IF(AND(Q192="Y",S192="Y"),0.25,0)</f>
        <v>0.25</v>
      </c>
      <c r="S192" s="42" t="s">
        <v>0</v>
      </c>
      <c r="T192" s="6">
        <f t="shared" ref="T192" si="1731">IF(AND(S192="Y",U192="Y"),0.25,0)</f>
        <v>0.25</v>
      </c>
      <c r="U192" s="42" t="s">
        <v>0</v>
      </c>
      <c r="V192" s="6">
        <f t="shared" si="1713"/>
        <v>0.25</v>
      </c>
      <c r="W192" s="42" t="s">
        <v>0</v>
      </c>
      <c r="X192" s="6">
        <f t="shared" si="1714"/>
        <v>0.25</v>
      </c>
      <c r="Y192" s="42" t="s">
        <v>0</v>
      </c>
      <c r="Z192" s="6">
        <f t="shared" si="1715"/>
        <v>0.25</v>
      </c>
      <c r="AA192" s="42" t="s">
        <v>0</v>
      </c>
      <c r="AB192" s="6">
        <f t="shared" si="1690"/>
        <v>0</v>
      </c>
      <c r="AC192" s="42"/>
      <c r="AD192" s="6">
        <f t="shared" si="1691"/>
        <v>0</v>
      </c>
      <c r="AE192" s="42"/>
      <c r="AF192" s="6">
        <f t="shared" si="1692"/>
        <v>0</v>
      </c>
      <c r="AG192" s="42"/>
      <c r="AH192" s="6">
        <f t="shared" si="1693"/>
        <v>0</v>
      </c>
      <c r="AI192" s="42"/>
      <c r="AJ192" s="6">
        <f t="shared" si="1694"/>
        <v>0</v>
      </c>
      <c r="AK192" s="42"/>
      <c r="AL192" s="6">
        <f t="shared" ref="AL192" si="1732">IF(AND(AK192="Y",AM192="Y"),0.25,0)</f>
        <v>0</v>
      </c>
      <c r="AM192" s="42"/>
      <c r="AN192" s="6">
        <f t="shared" ref="AN192" si="1733">IF(AND(AM192="Y",AO192="Y"),0.25,0)</f>
        <v>0</v>
      </c>
      <c r="AO192" s="42"/>
      <c r="AP192" s="6">
        <f t="shared" ref="AP192" si="1734">IF(AND(AO192="Y",AQ192="Y"),0.25,0)</f>
        <v>0</v>
      </c>
      <c r="AQ192" s="42"/>
      <c r="AR192" s="6">
        <f t="shared" ref="AR192" si="1735">IF(AND(AQ192="Y",AS192="Y"),0.25,0)</f>
        <v>0</v>
      </c>
      <c r="AS192" s="42"/>
      <c r="AT192" s="6">
        <f t="shared" ref="AT192" si="1736">IF(AND(AS192="Y",AU192="Y"),0.25,0)</f>
        <v>0</v>
      </c>
      <c r="AU192" s="42"/>
      <c r="AV192" s="6">
        <f t="shared" ref="AV192" si="1737">IF(AND(AU192="Y",AW192="Y"),0.25,0)</f>
        <v>0</v>
      </c>
      <c r="AW192" s="42"/>
      <c r="AX192" s="6">
        <f t="shared" ref="AX192" si="1738">IF(AND(AW192="Y",AY192="Y"),0.25,0)</f>
        <v>0</v>
      </c>
      <c r="AY192" s="42"/>
      <c r="AZ192" s="6">
        <f t="shared" ref="AZ192" si="1739">IF(AND(AY192="Y",BA192="Y"),0.25,0)</f>
        <v>0</v>
      </c>
      <c r="BA192" s="42"/>
      <c r="BB192" s="18">
        <f t="shared" ref="BB192" si="1740">SUM(F192,H192,J192,L192,N192,P192,R192,T192,V192,X192,Z192,AB192,AD192,AF192,AH192,AJ192,AL192,AN192,AP192,AR192,AT192,AV192,AX192,AZ192)</f>
        <v>2.75</v>
      </c>
      <c r="BC192" s="88" t="str">
        <f>IF(BB192&gt;=2,IF(BB193&gt;=2,"Y","")," ")</f>
        <v>Y</v>
      </c>
      <c r="BD192" s="20" t="str">
        <f t="shared" si="1355"/>
        <v/>
      </c>
      <c r="BE192" s="9"/>
      <c r="BF192" s="9"/>
      <c r="BG192" s="42"/>
      <c r="BH192" s="90" t="str">
        <f t="shared" ref="BH192" si="1741">IF(BG192="YES",IF(BG193="YES","YES","")," ")</f>
        <v xml:space="preserve"> </v>
      </c>
    </row>
    <row r="193" spans="1:60" ht="15.75" thickBot="1" x14ac:dyDescent="0.3">
      <c r="A193" s="119"/>
      <c r="B193" s="57"/>
      <c r="C193" s="31"/>
      <c r="D193" s="24" t="s">
        <v>43</v>
      </c>
      <c r="E193" s="42"/>
      <c r="F193" s="6">
        <f>IF(AND(E193="Y",G193="Y"),0.25,0)</f>
        <v>0</v>
      </c>
      <c r="G193" s="42" t="s">
        <v>0</v>
      </c>
      <c r="H193" s="6">
        <f>IF(AND(G193="Y",I193="Y"),0.25,0)</f>
        <v>0.25</v>
      </c>
      <c r="I193" s="42" t="s">
        <v>0</v>
      </c>
      <c r="J193" s="6">
        <f>IF(AND(I193="Y",K193="Y"),0.25,0)</f>
        <v>0.25</v>
      </c>
      <c r="K193" s="42" t="s">
        <v>0</v>
      </c>
      <c r="L193" s="6">
        <f>IF(AND(K193="Y",M193="Y"),0.25,0)</f>
        <v>0.25</v>
      </c>
      <c r="M193" s="42" t="s">
        <v>0</v>
      </c>
      <c r="N193" s="6">
        <f>IF(AND(M193="Y",O193="Y"),0.25,0)</f>
        <v>0.25</v>
      </c>
      <c r="O193" s="42" t="s">
        <v>0</v>
      </c>
      <c r="P193" s="6">
        <f>IF(AND(O193="Y",Q193="Y"),0.25,0)</f>
        <v>0.25</v>
      </c>
      <c r="Q193" s="42" t="s">
        <v>0</v>
      </c>
      <c r="R193" s="6">
        <f>IF(AND(Q193="Y",S193="Y"),0.25,0)</f>
        <v>0.25</v>
      </c>
      <c r="S193" s="42" t="s">
        <v>0</v>
      </c>
      <c r="T193" s="6">
        <f>IF(AND(S193="Y",U193="Y"),0.25,0)</f>
        <v>0.25</v>
      </c>
      <c r="U193" s="42" t="s">
        <v>0</v>
      </c>
      <c r="V193" s="6">
        <f>IF(AND(U193="Y",W193="Y"),0.25,0)</f>
        <v>0.25</v>
      </c>
      <c r="W193" s="42" t="s">
        <v>0</v>
      </c>
      <c r="X193" s="6">
        <f>IF(AND(W193="Y",Y193="Y"),0.25,0)</f>
        <v>0.25</v>
      </c>
      <c r="Y193" s="42" t="s">
        <v>0</v>
      </c>
      <c r="Z193" s="6">
        <f>IF(AND(Y193="Y",AA193="Y"),0.25,0)</f>
        <v>0.25</v>
      </c>
      <c r="AA193" s="42" t="s">
        <v>0</v>
      </c>
      <c r="AB193" s="6">
        <f>IF(AND(AA193="Y",AC193="Y"),0.25,0)</f>
        <v>0.25</v>
      </c>
      <c r="AC193" s="42" t="s">
        <v>0</v>
      </c>
      <c r="AD193" s="6">
        <f>IF(AND(AC193="Y",AE193="Y"),0.25,0)</f>
        <v>0</v>
      </c>
      <c r="AE193" s="42"/>
      <c r="AF193" s="6">
        <f>IF(AND(AE193="Y",AG193="Y"),0.25,0)</f>
        <v>0</v>
      </c>
      <c r="AG193" s="42"/>
      <c r="AH193" s="6">
        <f>IF(AND(AG193="Y",AI193="Y"),0.25,0)</f>
        <v>0</v>
      </c>
      <c r="AI193" s="42"/>
      <c r="AJ193" s="6">
        <f>IF(AND(AI193="Y",AK193="Y"),0.25,0)</f>
        <v>0</v>
      </c>
      <c r="AK193" s="42"/>
      <c r="AL193" s="6">
        <f>IF(AND(AK193="Y",AM193="Y"),0.25,0)</f>
        <v>0</v>
      </c>
      <c r="AM193" s="42"/>
      <c r="AN193" s="6">
        <f>IF(AND(AM193="Y",AO193="Y"),0.25,0)</f>
        <v>0</v>
      </c>
      <c r="AO193" s="42"/>
      <c r="AP193" s="6">
        <f>IF(AND(AO193="Y",AQ193="Y"),0.25,0)</f>
        <v>0</v>
      </c>
      <c r="AQ193" s="42"/>
      <c r="AR193" s="6">
        <f>IF(AND(AQ193="Y",AS193="Y"),0.25,0)</f>
        <v>0</v>
      </c>
      <c r="AS193" s="42"/>
      <c r="AT193" s="6">
        <f>IF(AND(AS193="Y",AU193="Y"),0.25,0)</f>
        <v>0</v>
      </c>
      <c r="AU193" s="42"/>
      <c r="AV193" s="6">
        <f>IF(AND(AU193="Y",AW193="Y"),0.25,0)</f>
        <v>0</v>
      </c>
      <c r="AW193" s="42"/>
      <c r="AX193" s="6">
        <f>IF(AND(AW193="Y",AY193="Y"),0.25,0)</f>
        <v>0</v>
      </c>
      <c r="AY193" s="42"/>
      <c r="AZ193" s="6">
        <f>IF(AND(AY193="Y",BA193="Y"),0.25,0)</f>
        <v>0</v>
      </c>
      <c r="BA193" s="42"/>
      <c r="BB193" s="18">
        <f>SUM(F193,H193,J193,L193,N193,P193,R193,T193,V193,X193,Z193,AB193,AD193,AF193,AH193,AJ193,AL193,AN193,AP193,AR193,AT193,AV193,AX193,AZ193)</f>
        <v>2.75</v>
      </c>
      <c r="BC193" s="89"/>
      <c r="BD193" s="20" t="str">
        <f t="shared" si="1355"/>
        <v/>
      </c>
      <c r="BE193" s="9"/>
      <c r="BF193" s="9"/>
      <c r="BG193" s="42"/>
      <c r="BH193" s="91"/>
    </row>
    <row r="194" spans="1:60" ht="15.75" thickBot="1" x14ac:dyDescent="0.3">
      <c r="A194" s="118">
        <v>91</v>
      </c>
      <c r="B194" s="56"/>
      <c r="C194" s="32">
        <v>323</v>
      </c>
      <c r="D194" s="23" t="s">
        <v>42</v>
      </c>
      <c r="E194" s="42" t="s">
        <v>0</v>
      </c>
      <c r="F194" s="6">
        <f t="shared" ref="F194:F200" si="1742">IF(AND(E194="Y",G194="Y"),0.25,0)</f>
        <v>0.25</v>
      </c>
      <c r="G194" s="42" t="s">
        <v>0</v>
      </c>
      <c r="H194" s="6">
        <f t="shared" ref="H194:H200" si="1743">IF(AND(G194="Y",I194="Y"),0.25,0)</f>
        <v>0.25</v>
      </c>
      <c r="I194" s="42" t="s">
        <v>0</v>
      </c>
      <c r="J194" s="6">
        <f t="shared" ref="J194:J200" si="1744">IF(AND(I194="Y",K194="Y"),0.25,0)</f>
        <v>0.25</v>
      </c>
      <c r="K194" s="42" t="s">
        <v>0</v>
      </c>
      <c r="L194" s="6">
        <f t="shared" ref="L194:L200" si="1745">IF(AND(K194="Y",M194="Y"),0.25,0)</f>
        <v>0.25</v>
      </c>
      <c r="M194" s="42" t="s">
        <v>0</v>
      </c>
      <c r="N194" s="6">
        <f t="shared" ref="N194:N200" si="1746">IF(AND(M194="Y",O194="Y"),0.25,0)</f>
        <v>0.25</v>
      </c>
      <c r="O194" s="42" t="s">
        <v>0</v>
      </c>
      <c r="P194" s="6">
        <f t="shared" ref="P194:P204" si="1747">IF(AND(O194="Y",Q194="Y"),0.25,0)</f>
        <v>0.25</v>
      </c>
      <c r="Q194" s="42" t="s">
        <v>0</v>
      </c>
      <c r="R194" s="6">
        <f t="shared" ref="R194:R200" si="1748">IF(AND(Q194="Y",S194="Y"),0.25,0)</f>
        <v>0.25</v>
      </c>
      <c r="S194" s="42" t="s">
        <v>0</v>
      </c>
      <c r="T194" s="6">
        <f t="shared" ref="T194:T200" si="1749">IF(AND(S194="Y",U194="Y"),0.25,0)</f>
        <v>0.25</v>
      </c>
      <c r="U194" s="42" t="s">
        <v>0</v>
      </c>
      <c r="V194" s="6">
        <f t="shared" ref="V194:V200" si="1750">IF(AND(U194="Y",W194="Y"),0.25,0)</f>
        <v>0</v>
      </c>
      <c r="W194" s="42"/>
      <c r="X194" s="6">
        <f t="shared" ref="X194" si="1751">IF(AND(W194="Y",Y194="Y"),0.25,0)</f>
        <v>0</v>
      </c>
      <c r="Y194" s="42"/>
      <c r="Z194" s="6">
        <f t="shared" ref="Z194" si="1752">IF(AND(Y194="Y",AA194="Y"),0.25,0)</f>
        <v>0</v>
      </c>
      <c r="AA194" s="42"/>
      <c r="AB194" s="6">
        <f t="shared" ref="AB194" si="1753">IF(AND(AA194="Y",AC194="Y"),0.25,0)</f>
        <v>0</v>
      </c>
      <c r="AC194" s="42"/>
      <c r="AD194" s="6">
        <f t="shared" ref="AD194" si="1754">IF(AND(AC194="Y",AE194="Y"),0.25,0)</f>
        <v>0</v>
      </c>
      <c r="AE194" s="42"/>
      <c r="AF194" s="6">
        <f t="shared" ref="AF194" si="1755">IF(AND(AE194="Y",AG194="Y"),0.25,0)</f>
        <v>0</v>
      </c>
      <c r="AG194" s="42"/>
      <c r="AH194" s="6">
        <f t="shared" ref="AH194" si="1756">IF(AND(AG194="Y",AI194="Y"),0.25,0)</f>
        <v>0</v>
      </c>
      <c r="AI194" s="42"/>
      <c r="AJ194" s="6">
        <f t="shared" ref="AJ194" si="1757">IF(AND(AI194="Y",AK194="Y"),0.25,0)</f>
        <v>0</v>
      </c>
      <c r="AK194" s="42"/>
      <c r="AL194" s="6">
        <f t="shared" ref="AL194" si="1758">IF(AND(AK194="Y",AM194="Y"),0.25,0)</f>
        <v>0</v>
      </c>
      <c r="AM194" s="42"/>
      <c r="AN194" s="6">
        <f t="shared" ref="AN194" si="1759">IF(AND(AM194="Y",AO194="Y"),0.25,0)</f>
        <v>0</v>
      </c>
      <c r="AO194" s="42"/>
      <c r="AP194" s="6">
        <f t="shared" ref="AP194" si="1760">IF(AND(AO194="Y",AQ194="Y"),0.25,0)</f>
        <v>0</v>
      </c>
      <c r="AQ194" s="42"/>
      <c r="AR194" s="6">
        <f t="shared" ref="AR194" si="1761">IF(AND(AQ194="Y",AS194="Y"),0.25,0)</f>
        <v>0</v>
      </c>
      <c r="AS194" s="42"/>
      <c r="AT194" s="6">
        <f t="shared" ref="AT194" si="1762">IF(AND(AS194="Y",AU194="Y"),0.25,0)</f>
        <v>0</v>
      </c>
      <c r="AU194" s="42"/>
      <c r="AV194" s="6">
        <f t="shared" ref="AV194" si="1763">IF(AND(AU194="Y",AW194="Y"),0.25,0)</f>
        <v>0</v>
      </c>
      <c r="AW194" s="42"/>
      <c r="AX194" s="6">
        <f t="shared" ref="AX194" si="1764">IF(AND(AW194="Y",AY194="Y"),0.25,0)</f>
        <v>0</v>
      </c>
      <c r="AY194" s="42"/>
      <c r="AZ194" s="6">
        <f t="shared" ref="AZ194" si="1765">IF(AND(AY194="Y",BA194="Y"),0.25,0)</f>
        <v>0</v>
      </c>
      <c r="BA194" s="42"/>
      <c r="BB194" s="18">
        <f t="shared" ref="BB194" si="1766">SUM(F194,H194,J194,L194,N194,P194,R194,T194,V194,X194,Z194,AB194,AD194,AF194,AH194,AJ194,AL194,AN194,AP194,AR194,AT194,AV194,AX194,AZ194)</f>
        <v>2</v>
      </c>
      <c r="BC194" s="88" t="str">
        <f>IF(BB194&gt;=2,IF(BB195&gt;=2,"Y","")," ")</f>
        <v>Y</v>
      </c>
      <c r="BD194" s="20" t="str">
        <f t="shared" si="1355"/>
        <v/>
      </c>
      <c r="BE194" s="9"/>
      <c r="BF194" s="9"/>
      <c r="BG194" s="42"/>
      <c r="BH194" s="90" t="str">
        <f t="shared" ref="BH194" si="1767">IF(BG194="YES",IF(BG195="YES","YES","")," ")</f>
        <v xml:space="preserve"> </v>
      </c>
    </row>
    <row r="195" spans="1:60" ht="15.75" thickBot="1" x14ac:dyDescent="0.3">
      <c r="A195" s="119"/>
      <c r="B195" s="57"/>
      <c r="C195" s="31"/>
      <c r="D195" s="24" t="s">
        <v>43</v>
      </c>
      <c r="E195" s="42" t="s">
        <v>0</v>
      </c>
      <c r="F195" s="6">
        <f t="shared" si="1742"/>
        <v>0.25</v>
      </c>
      <c r="G195" s="42" t="s">
        <v>0</v>
      </c>
      <c r="H195" s="6">
        <f t="shared" si="1743"/>
        <v>0.25</v>
      </c>
      <c r="I195" s="42" t="s">
        <v>0</v>
      </c>
      <c r="J195" s="6">
        <f t="shared" si="1744"/>
        <v>0.25</v>
      </c>
      <c r="K195" s="42" t="s">
        <v>0</v>
      </c>
      <c r="L195" s="6">
        <f t="shared" si="1745"/>
        <v>0.25</v>
      </c>
      <c r="M195" s="42" t="s">
        <v>0</v>
      </c>
      <c r="N195" s="6">
        <f t="shared" si="1746"/>
        <v>0.25</v>
      </c>
      <c r="O195" s="42" t="s">
        <v>0</v>
      </c>
      <c r="P195" s="6">
        <f t="shared" si="1747"/>
        <v>0.25</v>
      </c>
      <c r="Q195" s="42" t="s">
        <v>0</v>
      </c>
      <c r="R195" s="6">
        <f t="shared" si="1748"/>
        <v>0.25</v>
      </c>
      <c r="S195" s="42" t="s">
        <v>0</v>
      </c>
      <c r="T195" s="6">
        <f t="shared" si="1749"/>
        <v>0.25</v>
      </c>
      <c r="U195" s="42" t="s">
        <v>0</v>
      </c>
      <c r="V195" s="6">
        <f t="shared" si="1750"/>
        <v>0</v>
      </c>
      <c r="W195" s="42"/>
      <c r="X195" s="6">
        <f>IF(AND(W195="Y",Y195="Y"),0.25,0)</f>
        <v>0</v>
      </c>
      <c r="Y195" s="42"/>
      <c r="Z195" s="6">
        <f>IF(AND(Y195="Y",AA195="Y"),0.25,0)</f>
        <v>0</v>
      </c>
      <c r="AA195" s="42"/>
      <c r="AB195" s="6">
        <f>IF(AND(AA195="Y",AC195="Y"),0.25,0)</f>
        <v>0</v>
      </c>
      <c r="AC195" s="42"/>
      <c r="AD195" s="6">
        <f>IF(AND(AC195="Y",AE195="Y"),0.25,0)</f>
        <v>0</v>
      </c>
      <c r="AE195" s="42"/>
      <c r="AF195" s="6">
        <f>IF(AND(AE195="Y",AG195="Y"),0.25,0)</f>
        <v>0</v>
      </c>
      <c r="AG195" s="42"/>
      <c r="AH195" s="6">
        <f>IF(AND(AG195="Y",AI195="Y"),0.25,0)</f>
        <v>0</v>
      </c>
      <c r="AI195" s="42"/>
      <c r="AJ195" s="6">
        <f>IF(AND(AI195="Y",AK195="Y"),0.25,0)</f>
        <v>0</v>
      </c>
      <c r="AK195" s="42"/>
      <c r="AL195" s="6">
        <f>IF(AND(AK195="Y",AM195="Y"),0.25,0)</f>
        <v>0</v>
      </c>
      <c r="AM195" s="42"/>
      <c r="AN195" s="6">
        <f>IF(AND(AM195="Y",AO195="Y"),0.25,0)</f>
        <v>0</v>
      </c>
      <c r="AO195" s="42"/>
      <c r="AP195" s="6">
        <f>IF(AND(AO195="Y",AQ195="Y"),0.25,0)</f>
        <v>0</v>
      </c>
      <c r="AQ195" s="42"/>
      <c r="AR195" s="6">
        <f>IF(AND(AQ195="Y",AS195="Y"),0.25,0)</f>
        <v>0</v>
      </c>
      <c r="AS195" s="42"/>
      <c r="AT195" s="6">
        <f>IF(AND(AS195="Y",AU195="Y"),0.25,0)</f>
        <v>0</v>
      </c>
      <c r="AU195" s="42"/>
      <c r="AV195" s="6">
        <f>IF(AND(AU195="Y",AW195="Y"),0.25,0)</f>
        <v>0</v>
      </c>
      <c r="AW195" s="42"/>
      <c r="AX195" s="6">
        <f>IF(AND(AW195="Y",AY195="Y"),0.25,0)</f>
        <v>0</v>
      </c>
      <c r="AY195" s="42"/>
      <c r="AZ195" s="6">
        <f>IF(AND(AY195="Y",BA195="Y"),0.25,0)</f>
        <v>0</v>
      </c>
      <c r="BA195" s="42"/>
      <c r="BB195" s="18">
        <f>SUM(F195,H195,J195,L195,N195,P195,R195,T195,V195,X195,Z195,AB195,AD195,AF195,AH195,AJ195,AL195,AN195,AP195,AR195,AT195,AV195,AX195,AZ195)</f>
        <v>2</v>
      </c>
      <c r="BC195" s="89"/>
      <c r="BD195" s="20" t="str">
        <f t="shared" si="1355"/>
        <v/>
      </c>
      <c r="BE195" s="9"/>
      <c r="BF195" s="9"/>
      <c r="BG195" s="42"/>
      <c r="BH195" s="91"/>
    </row>
    <row r="196" spans="1:60" ht="15.75" thickBot="1" x14ac:dyDescent="0.3">
      <c r="A196" s="118">
        <v>92</v>
      </c>
      <c r="B196" s="56"/>
      <c r="C196" s="32">
        <v>324</v>
      </c>
      <c r="D196" s="23" t="s">
        <v>42</v>
      </c>
      <c r="E196" s="42" t="s">
        <v>0</v>
      </c>
      <c r="F196" s="6">
        <f t="shared" si="1742"/>
        <v>0.25</v>
      </c>
      <c r="G196" s="42" t="s">
        <v>0</v>
      </c>
      <c r="H196" s="6">
        <f t="shared" si="1743"/>
        <v>0.25</v>
      </c>
      <c r="I196" s="42" t="s">
        <v>0</v>
      </c>
      <c r="J196" s="6">
        <f t="shared" si="1744"/>
        <v>0.25</v>
      </c>
      <c r="K196" s="42" t="s">
        <v>0</v>
      </c>
      <c r="L196" s="6">
        <f t="shared" si="1745"/>
        <v>0.25</v>
      </c>
      <c r="M196" s="42" t="s">
        <v>0</v>
      </c>
      <c r="N196" s="6">
        <f t="shared" si="1746"/>
        <v>0.25</v>
      </c>
      <c r="O196" s="42" t="s">
        <v>0</v>
      </c>
      <c r="P196" s="6">
        <f t="shared" si="1747"/>
        <v>0.25</v>
      </c>
      <c r="Q196" s="42" t="s">
        <v>0</v>
      </c>
      <c r="R196" s="6">
        <f t="shared" si="1748"/>
        <v>0.25</v>
      </c>
      <c r="S196" s="42" t="s">
        <v>0</v>
      </c>
      <c r="T196" s="6">
        <f t="shared" si="1749"/>
        <v>0.25</v>
      </c>
      <c r="U196" s="42" t="s">
        <v>0</v>
      </c>
      <c r="V196" s="6">
        <f t="shared" si="1750"/>
        <v>0</v>
      </c>
      <c r="W196" s="42"/>
      <c r="X196" s="6">
        <f t="shared" ref="X196" si="1768">IF(AND(W196="Y",Y196="Y"),0.25,0)</f>
        <v>0</v>
      </c>
      <c r="Y196" s="42"/>
      <c r="Z196" s="6">
        <f t="shared" ref="Z196" si="1769">IF(AND(Y196="Y",AA196="Y"),0.25,0)</f>
        <v>0</v>
      </c>
      <c r="AA196" s="42"/>
      <c r="AB196" s="6">
        <f t="shared" ref="AB196" si="1770">IF(AND(AA196="Y",AC196="Y"),0.25,0)</f>
        <v>0</v>
      </c>
      <c r="AC196" s="42"/>
      <c r="AD196" s="6">
        <f t="shared" ref="AD196" si="1771">IF(AND(AC196="Y",AE196="Y"),0.25,0)</f>
        <v>0</v>
      </c>
      <c r="AE196" s="42"/>
      <c r="AF196" s="6">
        <f t="shared" ref="AF196" si="1772">IF(AND(AE196="Y",AG196="Y"),0.25,0)</f>
        <v>0</v>
      </c>
      <c r="AG196" s="42"/>
      <c r="AH196" s="6">
        <f t="shared" ref="AH196" si="1773">IF(AND(AG196="Y",AI196="Y"),0.25,0)</f>
        <v>0</v>
      </c>
      <c r="AI196" s="42"/>
      <c r="AJ196" s="6">
        <f t="shared" ref="AJ196" si="1774">IF(AND(AI196="Y",AK196="Y"),0.25,0)</f>
        <v>0</v>
      </c>
      <c r="AK196" s="42"/>
      <c r="AL196" s="6">
        <f t="shared" ref="AL196" si="1775">IF(AND(AK196="Y",AM196="Y"),0.25,0)</f>
        <v>0</v>
      </c>
      <c r="AM196" s="42"/>
      <c r="AN196" s="6">
        <f t="shared" ref="AN196" si="1776">IF(AND(AM196="Y",AO196="Y"),0.25,0)</f>
        <v>0</v>
      </c>
      <c r="AO196" s="42"/>
      <c r="AP196" s="6">
        <f t="shared" ref="AP196" si="1777">IF(AND(AO196="Y",AQ196="Y"),0.25,0)</f>
        <v>0</v>
      </c>
      <c r="AQ196" s="42"/>
      <c r="AR196" s="6">
        <f t="shared" ref="AR196" si="1778">IF(AND(AQ196="Y",AS196="Y"),0.25,0)</f>
        <v>0</v>
      </c>
      <c r="AS196" s="42"/>
      <c r="AT196" s="6">
        <f t="shared" ref="AT196" si="1779">IF(AND(AS196="Y",AU196="Y"),0.25,0)</f>
        <v>0</v>
      </c>
      <c r="AU196" s="42"/>
      <c r="AV196" s="6">
        <f t="shared" ref="AV196" si="1780">IF(AND(AU196="Y",AW196="Y"),0.25,0)</f>
        <v>0</v>
      </c>
      <c r="AW196" s="42"/>
      <c r="AX196" s="6">
        <f t="shared" ref="AX196" si="1781">IF(AND(AW196="Y",AY196="Y"),0.25,0)</f>
        <v>0</v>
      </c>
      <c r="AY196" s="42"/>
      <c r="AZ196" s="6">
        <f t="shared" ref="AZ196" si="1782">IF(AND(AY196="Y",BA196="Y"),0.25,0)</f>
        <v>0</v>
      </c>
      <c r="BA196" s="42"/>
      <c r="BB196" s="21">
        <f t="shared" ref="BB196" si="1783">SUM(F196,H196,J196,L196,N196,P196,R196,T196,V196,X196,Z196,AB196,AD196,AF196,AH196,AJ196,AL196,AN196,AP196,AR196,AT196,AV196,AX196,AZ196)</f>
        <v>2</v>
      </c>
      <c r="BC196" s="90" t="str">
        <f>IF(BB196&gt;=2,IF(BB197&gt;=2,"Y","")," ")</f>
        <v>Y</v>
      </c>
      <c r="BD196" s="22" t="str">
        <f t="shared" si="1355"/>
        <v/>
      </c>
      <c r="BE196" s="9"/>
      <c r="BF196" s="9"/>
      <c r="BG196" s="42"/>
      <c r="BH196" s="90" t="str">
        <f t="shared" ref="BH196" si="1784">IF(BG196="YES",IF(BG197="YES","YES","")," ")</f>
        <v xml:space="preserve"> </v>
      </c>
    </row>
    <row r="197" spans="1:60" ht="15.75" thickBot="1" x14ac:dyDescent="0.3">
      <c r="A197" s="119"/>
      <c r="B197" s="57"/>
      <c r="C197" s="31"/>
      <c r="D197" s="24" t="s">
        <v>43</v>
      </c>
      <c r="E197" s="42" t="s">
        <v>0</v>
      </c>
      <c r="F197" s="6">
        <f t="shared" si="1742"/>
        <v>0.25</v>
      </c>
      <c r="G197" s="42" t="s">
        <v>0</v>
      </c>
      <c r="H197" s="6">
        <f t="shared" si="1743"/>
        <v>0.25</v>
      </c>
      <c r="I197" s="42" t="s">
        <v>0</v>
      </c>
      <c r="J197" s="6">
        <f t="shared" si="1744"/>
        <v>0.25</v>
      </c>
      <c r="K197" s="42" t="s">
        <v>0</v>
      </c>
      <c r="L197" s="6">
        <f t="shared" si="1745"/>
        <v>0.25</v>
      </c>
      <c r="M197" s="42" t="s">
        <v>0</v>
      </c>
      <c r="N197" s="6">
        <f t="shared" si="1746"/>
        <v>0.25</v>
      </c>
      <c r="O197" s="42" t="s">
        <v>0</v>
      </c>
      <c r="P197" s="6">
        <f t="shared" si="1747"/>
        <v>0.25</v>
      </c>
      <c r="Q197" s="42" t="s">
        <v>0</v>
      </c>
      <c r="R197" s="6">
        <f t="shared" si="1748"/>
        <v>0.25</v>
      </c>
      <c r="S197" s="42" t="s">
        <v>0</v>
      </c>
      <c r="T197" s="6">
        <f t="shared" si="1749"/>
        <v>0.25</v>
      </c>
      <c r="U197" s="42" t="s">
        <v>0</v>
      </c>
      <c r="V197" s="6">
        <f t="shared" si="1750"/>
        <v>0</v>
      </c>
      <c r="W197" s="42"/>
      <c r="X197" s="6">
        <f>IF(AND(W197="Y",Y197="Y"),0.25,0)</f>
        <v>0</v>
      </c>
      <c r="Y197" s="42"/>
      <c r="Z197" s="6">
        <f>IF(AND(Y197="Y",AA197="Y"),0.25,0)</f>
        <v>0</v>
      </c>
      <c r="AA197" s="42"/>
      <c r="AB197" s="6">
        <f>IF(AND(AA197="Y",AC197="Y"),0.25,0)</f>
        <v>0</v>
      </c>
      <c r="AC197" s="42"/>
      <c r="AD197" s="6">
        <f>IF(AND(AC197="Y",AE197="Y"),0.25,0)</f>
        <v>0</v>
      </c>
      <c r="AE197" s="42"/>
      <c r="AF197" s="6">
        <f>IF(AND(AE197="Y",AG197="Y"),0.25,0)</f>
        <v>0</v>
      </c>
      <c r="AG197" s="42"/>
      <c r="AH197" s="6">
        <f>IF(AND(AG197="Y",AI197="Y"),0.25,0)</f>
        <v>0</v>
      </c>
      <c r="AI197" s="42"/>
      <c r="AJ197" s="6">
        <f>IF(AND(AI197="Y",AK197="Y"),0.25,0)</f>
        <v>0</v>
      </c>
      <c r="AK197" s="42"/>
      <c r="AL197" s="6">
        <f>IF(AND(AK197="Y",AM197="Y"),0.25,0)</f>
        <v>0</v>
      </c>
      <c r="AM197" s="42"/>
      <c r="AN197" s="6">
        <f>IF(AND(AM197="Y",AO197="Y"),0.25,0)</f>
        <v>0</v>
      </c>
      <c r="AO197" s="42"/>
      <c r="AP197" s="6">
        <f>IF(AND(AO197="Y",AQ197="Y"),0.25,0)</f>
        <v>0</v>
      </c>
      <c r="AQ197" s="42"/>
      <c r="AR197" s="6">
        <f>IF(AND(AQ197="Y",AS197="Y"),0.25,0)</f>
        <v>0</v>
      </c>
      <c r="AS197" s="42"/>
      <c r="AT197" s="6">
        <f>IF(AND(AS197="Y",AU197="Y"),0.25,0)</f>
        <v>0</v>
      </c>
      <c r="AU197" s="42"/>
      <c r="AV197" s="6">
        <f>IF(AND(AU197="Y",AW197="Y"),0.25,0)</f>
        <v>0</v>
      </c>
      <c r="AW197" s="42"/>
      <c r="AX197" s="6">
        <f>IF(AND(AW197="Y",AY197="Y"),0.25,0)</f>
        <v>0</v>
      </c>
      <c r="AY197" s="42"/>
      <c r="AZ197" s="6">
        <f>IF(AND(AY197="Y",BA197="Y"),0.25,0)</f>
        <v>0</v>
      </c>
      <c r="BA197" s="42"/>
      <c r="BB197" s="21">
        <f>SUM(F197,H197,J197,L197,N197,P197,R197,T197,V197,X197,Z197,AB197,AD197,AF197,AH197,AJ197,AL197,AN197,AP197,AR197,AT197,AV197,AX197,AZ197)</f>
        <v>2</v>
      </c>
      <c r="BC197" s="91"/>
      <c r="BD197" s="22" t="str">
        <f t="shared" si="1355"/>
        <v/>
      </c>
      <c r="BE197" s="9"/>
      <c r="BF197" s="9"/>
      <c r="BG197" s="42"/>
      <c r="BH197" s="91"/>
    </row>
    <row r="198" spans="1:60" ht="15.75" thickBot="1" x14ac:dyDescent="0.3">
      <c r="A198" s="118">
        <v>93</v>
      </c>
      <c r="B198" s="56"/>
      <c r="C198" s="32">
        <v>325</v>
      </c>
      <c r="D198" s="23" t="s">
        <v>42</v>
      </c>
      <c r="E198" s="42" t="s">
        <v>0</v>
      </c>
      <c r="F198" s="6">
        <f t="shared" si="1742"/>
        <v>0.25</v>
      </c>
      <c r="G198" s="42" t="s">
        <v>0</v>
      </c>
      <c r="H198" s="6">
        <f t="shared" si="1743"/>
        <v>0.25</v>
      </c>
      <c r="I198" s="42" t="s">
        <v>0</v>
      </c>
      <c r="J198" s="6">
        <f t="shared" si="1744"/>
        <v>0.25</v>
      </c>
      <c r="K198" s="42" t="s">
        <v>0</v>
      </c>
      <c r="L198" s="6">
        <f t="shared" si="1745"/>
        <v>0.25</v>
      </c>
      <c r="M198" s="42" t="s">
        <v>0</v>
      </c>
      <c r="N198" s="6">
        <f t="shared" si="1746"/>
        <v>0.25</v>
      </c>
      <c r="O198" s="42" t="s">
        <v>0</v>
      </c>
      <c r="P198" s="6">
        <f t="shared" si="1747"/>
        <v>0.25</v>
      </c>
      <c r="Q198" s="42" t="s">
        <v>0</v>
      </c>
      <c r="R198" s="6">
        <f t="shared" si="1748"/>
        <v>0.25</v>
      </c>
      <c r="S198" s="42" t="s">
        <v>0</v>
      </c>
      <c r="T198" s="6">
        <f t="shared" si="1749"/>
        <v>0.25</v>
      </c>
      <c r="U198" s="42" t="s">
        <v>0</v>
      </c>
      <c r="V198" s="6">
        <f t="shared" si="1750"/>
        <v>0</v>
      </c>
      <c r="W198" s="42"/>
      <c r="X198" s="6">
        <f t="shared" ref="X198" si="1785">IF(AND(W198="Y",Y198="Y"),0.25,0)</f>
        <v>0</v>
      </c>
      <c r="Y198" s="42"/>
      <c r="Z198" s="6">
        <f t="shared" ref="Z198" si="1786">IF(AND(Y198="Y",AA198="Y"),0.25,0)</f>
        <v>0</v>
      </c>
      <c r="AA198" s="42"/>
      <c r="AB198" s="6">
        <f t="shared" ref="AB198" si="1787">IF(AND(AA198="Y",AC198="Y"),0.25,0)</f>
        <v>0</v>
      </c>
      <c r="AC198" s="42"/>
      <c r="AD198" s="6">
        <f t="shared" ref="AD198" si="1788">IF(AND(AC198="Y",AE198="Y"),0.25,0)</f>
        <v>0</v>
      </c>
      <c r="AE198" s="42"/>
      <c r="AF198" s="6">
        <f t="shared" ref="AF198" si="1789">IF(AND(AE198="Y",AG198="Y"),0.25,0)</f>
        <v>0</v>
      </c>
      <c r="AG198" s="42"/>
      <c r="AH198" s="6">
        <f t="shared" ref="AH198" si="1790">IF(AND(AG198="Y",AI198="Y"),0.25,0)</f>
        <v>0</v>
      </c>
      <c r="AI198" s="42"/>
      <c r="AJ198" s="6">
        <f t="shared" ref="AJ198" si="1791">IF(AND(AI198="Y",AK198="Y"),0.25,0)</f>
        <v>0</v>
      </c>
      <c r="AK198" s="42"/>
      <c r="AL198" s="6">
        <f t="shared" ref="AL198" si="1792">IF(AND(AK198="Y",AM198="Y"),0.25,0)</f>
        <v>0</v>
      </c>
      <c r="AM198" s="42"/>
      <c r="AN198" s="6">
        <f t="shared" ref="AN198" si="1793">IF(AND(AM198="Y",AO198="Y"),0.25,0)</f>
        <v>0</v>
      </c>
      <c r="AO198" s="42"/>
      <c r="AP198" s="6">
        <f t="shared" ref="AP198" si="1794">IF(AND(AO198="Y",AQ198="Y"),0.25,0)</f>
        <v>0</v>
      </c>
      <c r="AQ198" s="42"/>
      <c r="AR198" s="6">
        <f t="shared" ref="AR198" si="1795">IF(AND(AQ198="Y",AS198="Y"),0.25,0)</f>
        <v>0</v>
      </c>
      <c r="AS198" s="42"/>
      <c r="AT198" s="6">
        <f t="shared" ref="AT198" si="1796">IF(AND(AS198="Y",AU198="Y"),0.25,0)</f>
        <v>0</v>
      </c>
      <c r="AU198" s="42"/>
      <c r="AV198" s="6">
        <f t="shared" ref="AV198" si="1797">IF(AND(AU198="Y",AW198="Y"),0.25,0)</f>
        <v>0</v>
      </c>
      <c r="AW198" s="42"/>
      <c r="AX198" s="6">
        <f t="shared" ref="AX198" si="1798">IF(AND(AW198="Y",AY198="Y"),0.25,0)</f>
        <v>0</v>
      </c>
      <c r="AY198" s="42"/>
      <c r="AZ198" s="6">
        <f t="shared" ref="AZ198" si="1799">IF(AND(AY198="Y",BA198="Y"),0.25,0)</f>
        <v>0</v>
      </c>
      <c r="BA198" s="42"/>
      <c r="BB198" s="18">
        <f t="shared" ref="BB198" si="1800">SUM(F198,H198,J198,L198,N198,P198,R198,T198,V198,X198,Z198,AB198,AD198,AF198,AH198,AJ198,AL198,AN198,AP198,AR198,AT198,AV198,AX198,AZ198)</f>
        <v>2</v>
      </c>
      <c r="BC198" s="88" t="str">
        <f>IF(BB198&gt;=2,IF(BB199&gt;=2,"Y","")," ")</f>
        <v>Y</v>
      </c>
      <c r="BD198" s="20" t="str">
        <f t="shared" si="1355"/>
        <v/>
      </c>
      <c r="BE198" s="9"/>
      <c r="BF198" s="9"/>
      <c r="BG198" s="42"/>
      <c r="BH198" s="90" t="str">
        <f t="shared" ref="BH198" si="1801">IF(BG198="YES",IF(BG199="YES","YES","")," ")</f>
        <v xml:space="preserve"> </v>
      </c>
    </row>
    <row r="199" spans="1:60" ht="15.75" thickBot="1" x14ac:dyDescent="0.3">
      <c r="A199" s="119"/>
      <c r="B199" s="57"/>
      <c r="C199" s="31"/>
      <c r="D199" s="24" t="s">
        <v>43</v>
      </c>
      <c r="E199" s="42" t="s">
        <v>0</v>
      </c>
      <c r="F199" s="6">
        <f t="shared" si="1742"/>
        <v>0.25</v>
      </c>
      <c r="G199" s="42" t="s">
        <v>0</v>
      </c>
      <c r="H199" s="6">
        <f t="shared" si="1743"/>
        <v>0.25</v>
      </c>
      <c r="I199" s="42" t="s">
        <v>0</v>
      </c>
      <c r="J199" s="6">
        <f t="shared" si="1744"/>
        <v>0.25</v>
      </c>
      <c r="K199" s="42" t="s">
        <v>0</v>
      </c>
      <c r="L199" s="6">
        <f t="shared" si="1745"/>
        <v>0.25</v>
      </c>
      <c r="M199" s="42" t="s">
        <v>0</v>
      </c>
      <c r="N199" s="6">
        <f t="shared" si="1746"/>
        <v>0.25</v>
      </c>
      <c r="O199" s="42" t="s">
        <v>0</v>
      </c>
      <c r="P199" s="6">
        <f t="shared" si="1747"/>
        <v>0.25</v>
      </c>
      <c r="Q199" s="42" t="s">
        <v>0</v>
      </c>
      <c r="R199" s="6">
        <f t="shared" si="1748"/>
        <v>0.25</v>
      </c>
      <c r="S199" s="42" t="s">
        <v>0</v>
      </c>
      <c r="T199" s="6">
        <f t="shared" si="1749"/>
        <v>0.25</v>
      </c>
      <c r="U199" s="42" t="s">
        <v>0</v>
      </c>
      <c r="V199" s="6">
        <f t="shared" si="1750"/>
        <v>0</v>
      </c>
      <c r="W199" s="42"/>
      <c r="X199" s="6">
        <f>IF(AND(W199="Y",Y199="Y"),0.25,0)</f>
        <v>0</v>
      </c>
      <c r="Y199" s="42"/>
      <c r="Z199" s="6">
        <f>IF(AND(Y199="Y",AA199="Y"),0.25,0)</f>
        <v>0</v>
      </c>
      <c r="AA199" s="42"/>
      <c r="AB199" s="6">
        <f>IF(AND(AA199="Y",AC199="Y"),0.25,0)</f>
        <v>0</v>
      </c>
      <c r="AC199" s="42"/>
      <c r="AD199" s="6">
        <f>IF(AND(AC199="Y",AE199="Y"),0.25,0)</f>
        <v>0</v>
      </c>
      <c r="AE199" s="42"/>
      <c r="AF199" s="6">
        <f>IF(AND(AE199="Y",AG199="Y"),0.25,0)</f>
        <v>0</v>
      </c>
      <c r="AG199" s="42"/>
      <c r="AH199" s="6">
        <f>IF(AND(AG199="Y",AI199="Y"),0.25,0)</f>
        <v>0</v>
      </c>
      <c r="AI199" s="42"/>
      <c r="AJ199" s="6">
        <f>IF(AND(AI199="Y",AK199="Y"),0.25,0)</f>
        <v>0</v>
      </c>
      <c r="AK199" s="42"/>
      <c r="AL199" s="6">
        <f>IF(AND(AK199="Y",AM199="Y"),0.25,0)</f>
        <v>0</v>
      </c>
      <c r="AM199" s="42"/>
      <c r="AN199" s="6">
        <f>IF(AND(AM199="Y",AO199="Y"),0.25,0)</f>
        <v>0</v>
      </c>
      <c r="AO199" s="42"/>
      <c r="AP199" s="6">
        <f>IF(AND(AO199="Y",AQ199="Y"),0.25,0)</f>
        <v>0</v>
      </c>
      <c r="AQ199" s="42"/>
      <c r="AR199" s="6">
        <f>IF(AND(AQ199="Y",AS199="Y"),0.25,0)</f>
        <v>0</v>
      </c>
      <c r="AS199" s="42"/>
      <c r="AT199" s="6">
        <f>IF(AND(AS199="Y",AU199="Y"),0.25,0)</f>
        <v>0</v>
      </c>
      <c r="AU199" s="42"/>
      <c r="AV199" s="6">
        <f>IF(AND(AU199="Y",AW199="Y"),0.25,0)</f>
        <v>0</v>
      </c>
      <c r="AW199" s="42"/>
      <c r="AX199" s="6">
        <f>IF(AND(AW199="Y",AY199="Y"),0.25,0)</f>
        <v>0</v>
      </c>
      <c r="AY199" s="42"/>
      <c r="AZ199" s="6">
        <f>IF(AND(AY199="Y",BA199="Y"),0.25,0)</f>
        <v>0</v>
      </c>
      <c r="BA199" s="42"/>
      <c r="BB199" s="18">
        <f>SUM(F199,H199,J199,L199,N199,P199,R199,T199,V199,X199,Z199,AB199,AD199,AF199,AH199,AJ199,AL199,AN199,AP199,AR199,AT199,AV199,AX199,AZ199)</f>
        <v>2</v>
      </c>
      <c r="BC199" s="89"/>
      <c r="BD199" s="20" t="str">
        <f t="shared" si="1355"/>
        <v/>
      </c>
      <c r="BE199" s="9"/>
      <c r="BF199" s="9" t="s">
        <v>38</v>
      </c>
      <c r="BG199" s="42"/>
      <c r="BH199" s="91"/>
    </row>
    <row r="200" spans="1:60" ht="15.75" thickBot="1" x14ac:dyDescent="0.3">
      <c r="A200" s="118">
        <v>94</v>
      </c>
      <c r="B200" s="56"/>
      <c r="C200" s="32">
        <v>326</v>
      </c>
      <c r="D200" s="23" t="s">
        <v>42</v>
      </c>
      <c r="E200" s="42"/>
      <c r="F200" s="6">
        <f t="shared" si="1742"/>
        <v>0</v>
      </c>
      <c r="G200" s="42"/>
      <c r="H200" s="6">
        <f t="shared" si="1743"/>
        <v>0</v>
      </c>
      <c r="I200" s="42"/>
      <c r="J200" s="6">
        <f t="shared" si="1744"/>
        <v>0</v>
      </c>
      <c r="K200" s="42" t="s">
        <v>0</v>
      </c>
      <c r="L200" s="6">
        <f t="shared" si="1745"/>
        <v>0.25</v>
      </c>
      <c r="M200" s="42" t="s">
        <v>0</v>
      </c>
      <c r="N200" s="6">
        <f t="shared" si="1746"/>
        <v>0.25</v>
      </c>
      <c r="O200" s="42" t="s">
        <v>0</v>
      </c>
      <c r="P200" s="6">
        <f t="shared" si="1747"/>
        <v>0.25</v>
      </c>
      <c r="Q200" s="42" t="s">
        <v>0</v>
      </c>
      <c r="R200" s="6">
        <f t="shared" si="1748"/>
        <v>0.25</v>
      </c>
      <c r="S200" s="42" t="s">
        <v>0</v>
      </c>
      <c r="T200" s="6">
        <f t="shared" si="1749"/>
        <v>0.25</v>
      </c>
      <c r="U200" s="42" t="s">
        <v>0</v>
      </c>
      <c r="V200" s="6">
        <f t="shared" si="1750"/>
        <v>0.25</v>
      </c>
      <c r="W200" s="42" t="s">
        <v>0</v>
      </c>
      <c r="X200" s="6">
        <f t="shared" ref="X200" si="1802">IF(AND(W200="Y",Y200="Y"),0.25,0)</f>
        <v>0.25</v>
      </c>
      <c r="Y200" s="42" t="s">
        <v>0</v>
      </c>
      <c r="Z200" s="6">
        <f t="shared" ref="Z200" si="1803">IF(AND(Y200="Y",AA200="Y"),0.25,0)</f>
        <v>0.25</v>
      </c>
      <c r="AA200" s="42" t="s">
        <v>0</v>
      </c>
      <c r="AB200" s="6">
        <f t="shared" ref="AB200" si="1804">IF(AND(AA200="Y",AC200="Y"),0.25,0)</f>
        <v>0.25</v>
      </c>
      <c r="AC200" s="42" t="s">
        <v>0</v>
      </c>
      <c r="AD200" s="6">
        <f t="shared" ref="AD200:AD204" si="1805">IF(AND(AC200="Y",AE200="Y"),0.25,0)</f>
        <v>0.25</v>
      </c>
      <c r="AE200" s="42" t="s">
        <v>0</v>
      </c>
      <c r="AF200" s="6">
        <f t="shared" ref="AF200" si="1806">IF(AND(AE200="Y",AG200="Y"),0.25,0)</f>
        <v>0.25</v>
      </c>
      <c r="AG200" s="42" t="s">
        <v>0</v>
      </c>
      <c r="AH200" s="6">
        <f t="shared" ref="AH200" si="1807">IF(AND(AG200="Y",AI200="Y"),0.25,0)</f>
        <v>0.25</v>
      </c>
      <c r="AI200" s="42" t="s">
        <v>0</v>
      </c>
      <c r="AJ200" s="6">
        <f t="shared" ref="AJ200" si="1808">IF(AND(AI200="Y",AK200="Y"),0.25,0)</f>
        <v>0.25</v>
      </c>
      <c r="AK200" s="42" t="s">
        <v>0</v>
      </c>
      <c r="AL200" s="6">
        <f t="shared" ref="AL200" si="1809">IF(AND(AK200="Y",AM200="Y"),0.25,0)</f>
        <v>0.25</v>
      </c>
      <c r="AM200" s="42" t="s">
        <v>0</v>
      </c>
      <c r="AN200" s="6">
        <f t="shared" ref="AN200" si="1810">IF(AND(AM200="Y",AO200="Y"),0.25,0)</f>
        <v>0.25</v>
      </c>
      <c r="AO200" s="42" t="s">
        <v>0</v>
      </c>
      <c r="AP200" s="6">
        <f t="shared" ref="AP200" si="1811">IF(AND(AO200="Y",AQ200="Y"),0.25,0)</f>
        <v>0</v>
      </c>
      <c r="AQ200" s="42"/>
      <c r="AR200" s="6">
        <f t="shared" ref="AR200" si="1812">IF(AND(AQ200="Y",AS200="Y"),0.25,0)</f>
        <v>0</v>
      </c>
      <c r="AS200" s="42"/>
      <c r="AT200" s="6">
        <f t="shared" ref="AT200" si="1813">IF(AND(AS200="Y",AU200="Y"),0.25,0)</f>
        <v>0</v>
      </c>
      <c r="AU200" s="42"/>
      <c r="AV200" s="6">
        <f t="shared" ref="AV200" si="1814">IF(AND(AU200="Y",AW200="Y"),0.25,0)</f>
        <v>0</v>
      </c>
      <c r="AW200" s="42"/>
      <c r="AX200" s="6">
        <f t="shared" ref="AX200" si="1815">IF(AND(AW200="Y",AY200="Y"),0.25,0)</f>
        <v>0</v>
      </c>
      <c r="AY200" s="42"/>
      <c r="AZ200" s="6">
        <f t="shared" ref="AZ200" si="1816">IF(AND(AY200="Y",BA200="Y"),0.25,0)</f>
        <v>0</v>
      </c>
      <c r="BA200" s="42"/>
      <c r="BB200" s="18">
        <f t="shared" ref="BB200" si="1817">SUM(F200,H200,J200,L200,N200,P200,R200,T200,V200,X200,Z200,AB200,AD200,AF200,AH200,AJ200,AL200,AN200,AP200,AR200,AT200,AV200,AX200,AZ200)</f>
        <v>3.75</v>
      </c>
      <c r="BC200" s="88" t="str">
        <f>IF(BB200&gt;=2,IF(BB201&gt;=2,"Y","")," ")</f>
        <v>Y</v>
      </c>
      <c r="BD200" s="20" t="str">
        <f t="shared" si="1355"/>
        <v/>
      </c>
      <c r="BE200" s="9"/>
      <c r="BF200" s="9"/>
      <c r="BG200" s="42"/>
      <c r="BH200" s="90" t="str">
        <f t="shared" ref="BH200" si="1818">IF(BG200="YES",IF(BG201="YES","YES","")," ")</f>
        <v xml:space="preserve"> </v>
      </c>
    </row>
    <row r="201" spans="1:60" ht="15.75" thickBot="1" x14ac:dyDescent="0.3">
      <c r="A201" s="119"/>
      <c r="B201" s="57"/>
      <c r="C201" s="31"/>
      <c r="D201" s="24" t="s">
        <v>43</v>
      </c>
      <c r="E201" s="42"/>
      <c r="F201" s="6">
        <f>IF(AND(E201="Y",G201="Y"),0.25,0)</f>
        <v>0</v>
      </c>
      <c r="G201" s="42"/>
      <c r="H201" s="6">
        <f>IF(AND(G201="Y",I201="Y"),0.25,0)</f>
        <v>0</v>
      </c>
      <c r="I201" s="42"/>
      <c r="J201" s="6">
        <f>IF(AND(I201="Y",K201="Y"),0.25,0)</f>
        <v>0</v>
      </c>
      <c r="K201" s="42" t="s">
        <v>0</v>
      </c>
      <c r="L201" s="6">
        <f>IF(AND(K201="Y",M201="Y"),0.25,0)</f>
        <v>0.25</v>
      </c>
      <c r="M201" s="42" t="s">
        <v>0</v>
      </c>
      <c r="N201" s="6">
        <f>IF(AND(M201="Y",O201="Y"),0.25,0)</f>
        <v>0.25</v>
      </c>
      <c r="O201" s="42" t="s">
        <v>0</v>
      </c>
      <c r="P201" s="6">
        <f t="shared" si="1747"/>
        <v>0.25</v>
      </c>
      <c r="Q201" s="42" t="s">
        <v>0</v>
      </c>
      <c r="R201" s="6">
        <f>IF(AND(Q201="Y",S201="Y"),0.25,0)</f>
        <v>0.25</v>
      </c>
      <c r="S201" s="42" t="s">
        <v>0</v>
      </c>
      <c r="T201" s="6">
        <f>IF(AND(S201="Y",U201="Y"),0.25,0)</f>
        <v>0.25</v>
      </c>
      <c r="U201" s="42" t="s">
        <v>0</v>
      </c>
      <c r="V201" s="6">
        <f>IF(AND(U201="Y",W201="Y"),0.25,0)</f>
        <v>0.25</v>
      </c>
      <c r="W201" s="42" t="s">
        <v>0</v>
      </c>
      <c r="X201" s="6">
        <f>IF(AND(W201="Y",Y201="Y"),0.25,0)</f>
        <v>0.25</v>
      </c>
      <c r="Y201" s="42" t="s">
        <v>0</v>
      </c>
      <c r="Z201" s="6">
        <f>IF(AND(Y201="Y",AA201="Y"),0.25,0)</f>
        <v>0.25</v>
      </c>
      <c r="AA201" s="42" t="s">
        <v>0</v>
      </c>
      <c r="AB201" s="6">
        <f>IF(AND(AA201="Y",AC201="Y"),0.25,0)</f>
        <v>0.25</v>
      </c>
      <c r="AC201" s="42" t="s">
        <v>0</v>
      </c>
      <c r="AD201" s="6">
        <f t="shared" si="1805"/>
        <v>0.25</v>
      </c>
      <c r="AE201" s="42" t="s">
        <v>0</v>
      </c>
      <c r="AF201" s="6">
        <f>IF(AND(AE201="Y",AG201="Y"),0.25,0)</f>
        <v>0.25</v>
      </c>
      <c r="AG201" s="42" t="s">
        <v>0</v>
      </c>
      <c r="AH201" s="6">
        <f>IF(AND(AG201="Y",AI201="Y"),0.25,0)</f>
        <v>0.25</v>
      </c>
      <c r="AI201" s="42" t="s">
        <v>0</v>
      </c>
      <c r="AJ201" s="6">
        <f>IF(AND(AI201="Y",AK201="Y"),0.25,0)</f>
        <v>0.25</v>
      </c>
      <c r="AK201" s="42" t="s">
        <v>0</v>
      </c>
      <c r="AL201" s="6">
        <f>IF(AND(AK201="Y",AM201="Y"),0.25,0)</f>
        <v>0.25</v>
      </c>
      <c r="AM201" s="42" t="s">
        <v>0</v>
      </c>
      <c r="AN201" s="6">
        <f>IF(AND(AM201="Y",AO201="Y"),0.25,0)</f>
        <v>0.25</v>
      </c>
      <c r="AO201" s="42" t="s">
        <v>0</v>
      </c>
      <c r="AP201" s="6">
        <f>IF(AND(AO201="Y",AQ201="Y"),0.25,0)</f>
        <v>0</v>
      </c>
      <c r="AQ201" s="42"/>
      <c r="AR201" s="6">
        <f>IF(AND(AQ201="Y",AS201="Y"),0.25,0)</f>
        <v>0</v>
      </c>
      <c r="AS201" s="42"/>
      <c r="AT201" s="6">
        <f>IF(AND(AS201="Y",AU201="Y"),0.25,0)</f>
        <v>0</v>
      </c>
      <c r="AU201" s="42"/>
      <c r="AV201" s="6">
        <f>IF(AND(AU201="Y",AW201="Y"),0.25,0)</f>
        <v>0</v>
      </c>
      <c r="AW201" s="42"/>
      <c r="AX201" s="6">
        <f>IF(AND(AW201="Y",AY201="Y"),0.25,0)</f>
        <v>0</v>
      </c>
      <c r="AY201" s="42"/>
      <c r="AZ201" s="6">
        <f>IF(AND(AY201="Y",BA201="Y"),0.25,0)</f>
        <v>0</v>
      </c>
      <c r="BA201" s="42"/>
      <c r="BB201" s="18">
        <f>SUM(F201,H201,J201,L201,N201,P201,R201,T201,V201,X201,Z201,AB201,AD201,AF201,AH201,AJ201,AL201,AN201,AP201,AR201,AT201,AV201,AX201,AZ201)</f>
        <v>3.75</v>
      </c>
      <c r="BC201" s="89"/>
      <c r="BD201" s="20" t="str">
        <f t="shared" si="1355"/>
        <v/>
      </c>
      <c r="BE201" s="9"/>
      <c r="BF201" s="9"/>
      <c r="BG201" s="42"/>
      <c r="BH201" s="91"/>
    </row>
    <row r="202" spans="1:60" ht="15.75" thickBot="1" x14ac:dyDescent="0.3">
      <c r="A202" s="118">
        <v>95</v>
      </c>
      <c r="B202" s="56"/>
      <c r="C202" s="32">
        <v>327</v>
      </c>
      <c r="D202" s="23" t="s">
        <v>42</v>
      </c>
      <c r="E202" s="42"/>
      <c r="F202" s="6">
        <f t="shared" ref="F202" si="1819">IF(AND(E202="Y",G202="Y"),0.25,0)</f>
        <v>0</v>
      </c>
      <c r="G202" s="42"/>
      <c r="H202" s="6">
        <f t="shared" ref="H202" si="1820">IF(AND(G202="Y",I202="Y"),0.25,0)</f>
        <v>0</v>
      </c>
      <c r="I202" s="42"/>
      <c r="J202" s="6">
        <f t="shared" ref="J202" si="1821">IF(AND(I202="Y",K202="Y"),0.25,0)</f>
        <v>0</v>
      </c>
      <c r="K202" s="42" t="s">
        <v>0</v>
      </c>
      <c r="L202" s="6">
        <f t="shared" ref="L202" si="1822">IF(AND(K202="Y",M202="Y"),0.25,0)</f>
        <v>0.25</v>
      </c>
      <c r="M202" s="42" t="s">
        <v>0</v>
      </c>
      <c r="N202" s="6">
        <f t="shared" ref="N202" si="1823">IF(AND(M202="Y",O202="Y"),0.25,0)</f>
        <v>0.25</v>
      </c>
      <c r="O202" s="42" t="s">
        <v>0</v>
      </c>
      <c r="P202" s="6">
        <f t="shared" si="1747"/>
        <v>0.25</v>
      </c>
      <c r="Q202" s="42" t="s">
        <v>0</v>
      </c>
      <c r="R202" s="6">
        <f t="shared" ref="R202" si="1824">IF(AND(Q202="Y",S202="Y"),0.25,0)</f>
        <v>0.25</v>
      </c>
      <c r="S202" s="42" t="s">
        <v>0</v>
      </c>
      <c r="T202" s="6">
        <f t="shared" ref="T202" si="1825">IF(AND(S202="Y",U202="Y"),0.25,0)</f>
        <v>0.25</v>
      </c>
      <c r="U202" s="42" t="s">
        <v>0</v>
      </c>
      <c r="V202" s="6">
        <f t="shared" ref="V202" si="1826">IF(AND(U202="Y",W202="Y"),0.25,0)</f>
        <v>0.25</v>
      </c>
      <c r="W202" s="42" t="s">
        <v>0</v>
      </c>
      <c r="X202" s="6">
        <f t="shared" ref="X202" si="1827">IF(AND(W202="Y",Y202="Y"),0.25,0)</f>
        <v>0.25</v>
      </c>
      <c r="Y202" s="42" t="s">
        <v>0</v>
      </c>
      <c r="Z202" s="6">
        <f t="shared" ref="Z202" si="1828">IF(AND(Y202="Y",AA202="Y"),0.25,0)</f>
        <v>0.25</v>
      </c>
      <c r="AA202" s="42" t="s">
        <v>0</v>
      </c>
      <c r="AB202" s="6">
        <f t="shared" ref="AB202" si="1829">IF(AND(AA202="Y",AC202="Y"),0.25,0)</f>
        <v>0.25</v>
      </c>
      <c r="AC202" s="42" t="s">
        <v>0</v>
      </c>
      <c r="AD202" s="6">
        <f t="shared" si="1805"/>
        <v>0.25</v>
      </c>
      <c r="AE202" s="42" t="s">
        <v>0</v>
      </c>
      <c r="AF202" s="6">
        <f t="shared" ref="AF202" si="1830">IF(AND(AE202="Y",AG202="Y"),0.25,0)</f>
        <v>0.25</v>
      </c>
      <c r="AG202" s="42" t="s">
        <v>0</v>
      </c>
      <c r="AH202" s="6">
        <f t="shared" ref="AH202" si="1831">IF(AND(AG202="Y",AI202="Y"),0.25,0)</f>
        <v>0.25</v>
      </c>
      <c r="AI202" s="42" t="s">
        <v>0</v>
      </c>
      <c r="AJ202" s="6">
        <f t="shared" ref="AJ202" si="1832">IF(AND(AI202="Y",AK202="Y"),0.25,0)</f>
        <v>0.25</v>
      </c>
      <c r="AK202" s="42" t="s">
        <v>0</v>
      </c>
      <c r="AL202" s="6">
        <f t="shared" ref="AL202" si="1833">IF(AND(AK202="Y",AM202="Y"),0.25,0)</f>
        <v>0.25</v>
      </c>
      <c r="AM202" s="42" t="s">
        <v>0</v>
      </c>
      <c r="AN202" s="6">
        <f t="shared" ref="AN202" si="1834">IF(AND(AM202="Y",AO202="Y"),0.25,0)</f>
        <v>0.25</v>
      </c>
      <c r="AO202" s="42" t="s">
        <v>0</v>
      </c>
      <c r="AP202" s="6">
        <f t="shared" ref="AP202" si="1835">IF(AND(AO202="Y",AQ202="Y"),0.25,0)</f>
        <v>0</v>
      </c>
      <c r="AQ202" s="42"/>
      <c r="AR202" s="6">
        <f t="shared" ref="AR202" si="1836">IF(AND(AQ202="Y",AS202="Y"),0.25,0)</f>
        <v>0</v>
      </c>
      <c r="AS202" s="42"/>
      <c r="AT202" s="6">
        <f t="shared" ref="AT202" si="1837">IF(AND(AS202="Y",AU202="Y"),0.25,0)</f>
        <v>0</v>
      </c>
      <c r="AU202" s="42"/>
      <c r="AV202" s="6">
        <f t="shared" ref="AV202" si="1838">IF(AND(AU202="Y",AW202="Y"),0.25,0)</f>
        <v>0</v>
      </c>
      <c r="AW202" s="42"/>
      <c r="AX202" s="6">
        <f t="shared" ref="AX202" si="1839">IF(AND(AW202="Y",AY202="Y"),0.25,0)</f>
        <v>0</v>
      </c>
      <c r="AY202" s="42"/>
      <c r="AZ202" s="6">
        <f t="shared" ref="AZ202" si="1840">IF(AND(AY202="Y",BA202="Y"),0.25,0)</f>
        <v>0</v>
      </c>
      <c r="BA202" s="42"/>
      <c r="BB202" s="18">
        <f t="shared" ref="BB202" si="1841">SUM(F202,H202,J202,L202,N202,P202,R202,T202,V202,X202,Z202,AB202,AD202,AF202,AH202,AJ202,AL202,AN202,AP202,AR202,AT202,AV202,AX202,AZ202)</f>
        <v>3.75</v>
      </c>
      <c r="BC202" s="88" t="str">
        <f>IF(BB202&gt;=2,IF(BB203&gt;=2,"Y","")," ")</f>
        <v>Y</v>
      </c>
      <c r="BD202" s="20" t="str">
        <f t="shared" si="1355"/>
        <v/>
      </c>
      <c r="BE202" s="9"/>
      <c r="BF202" s="9"/>
      <c r="BG202" s="42"/>
      <c r="BH202" s="90" t="str">
        <f t="shared" ref="BH202" si="1842">IF(BG202="YES",IF(BG203="YES","YES","")," ")</f>
        <v xml:space="preserve"> </v>
      </c>
    </row>
    <row r="203" spans="1:60" ht="15.75" thickBot="1" x14ac:dyDescent="0.3">
      <c r="A203" s="119"/>
      <c r="B203" s="57"/>
      <c r="C203" s="31"/>
      <c r="D203" s="24" t="s">
        <v>43</v>
      </c>
      <c r="E203" s="42"/>
      <c r="F203" s="6">
        <f>IF(AND(E203="Y",G203="Y"),0.25,0)</f>
        <v>0</v>
      </c>
      <c r="G203" s="42"/>
      <c r="H203" s="6">
        <f>IF(AND(G203="Y",I203="Y"),0.25,0)</f>
        <v>0</v>
      </c>
      <c r="I203" s="42"/>
      <c r="J203" s="6">
        <f>IF(AND(I203="Y",K203="Y"),0.25,0)</f>
        <v>0</v>
      </c>
      <c r="K203" s="42" t="s">
        <v>0</v>
      </c>
      <c r="L203" s="6">
        <f>IF(AND(K203="Y",M203="Y"),0.25,0)</f>
        <v>0.25</v>
      </c>
      <c r="M203" s="42" t="s">
        <v>0</v>
      </c>
      <c r="N203" s="6">
        <f>IF(AND(M203="Y",O203="Y"),0.25,0)</f>
        <v>0.25</v>
      </c>
      <c r="O203" s="42" t="s">
        <v>0</v>
      </c>
      <c r="P203" s="6">
        <f t="shared" si="1747"/>
        <v>0.25</v>
      </c>
      <c r="Q203" s="42" t="s">
        <v>0</v>
      </c>
      <c r="R203" s="6">
        <f>IF(AND(Q203="Y",S203="Y"),0.25,0)</f>
        <v>0.25</v>
      </c>
      <c r="S203" s="42" t="s">
        <v>0</v>
      </c>
      <c r="T203" s="6">
        <f>IF(AND(S203="Y",U203="Y"),0.25,0)</f>
        <v>0.25</v>
      </c>
      <c r="U203" s="42" t="s">
        <v>0</v>
      </c>
      <c r="V203" s="6">
        <f>IF(AND(U203="Y",W203="Y"),0.25,0)</f>
        <v>0.25</v>
      </c>
      <c r="W203" s="42" t="s">
        <v>0</v>
      </c>
      <c r="X203" s="6">
        <f>IF(AND(W203="Y",Y203="Y"),0.25,0)</f>
        <v>0.25</v>
      </c>
      <c r="Y203" s="42" t="s">
        <v>0</v>
      </c>
      <c r="Z203" s="6">
        <f>IF(AND(Y203="Y",AA203="Y"),0.25,0)</f>
        <v>0.25</v>
      </c>
      <c r="AA203" s="42" t="s">
        <v>0</v>
      </c>
      <c r="AB203" s="6">
        <f>IF(AND(AA203="Y",AC203="Y"),0.25,0)</f>
        <v>0.25</v>
      </c>
      <c r="AC203" s="42" t="s">
        <v>0</v>
      </c>
      <c r="AD203" s="6">
        <f t="shared" si="1805"/>
        <v>0.25</v>
      </c>
      <c r="AE203" s="42" t="s">
        <v>0</v>
      </c>
      <c r="AF203" s="6">
        <f>IF(AND(AE203="Y",AG203="Y"),0.25,0)</f>
        <v>0.25</v>
      </c>
      <c r="AG203" s="42" t="s">
        <v>0</v>
      </c>
      <c r="AH203" s="6">
        <f>IF(AND(AG203="Y",AI203="Y"),0.25,0)</f>
        <v>0.25</v>
      </c>
      <c r="AI203" s="42" t="s">
        <v>0</v>
      </c>
      <c r="AJ203" s="6">
        <f>IF(AND(AI203="Y",AK203="Y"),0.25,0)</f>
        <v>0.25</v>
      </c>
      <c r="AK203" s="42" t="s">
        <v>0</v>
      </c>
      <c r="AL203" s="6">
        <f>IF(AND(AK203="Y",AM203="Y"),0.25,0)</f>
        <v>0.25</v>
      </c>
      <c r="AM203" s="42" t="s">
        <v>0</v>
      </c>
      <c r="AN203" s="6">
        <f>IF(AND(AM203="Y",AO203="Y"),0.25,0)</f>
        <v>0.25</v>
      </c>
      <c r="AO203" s="42" t="s">
        <v>0</v>
      </c>
      <c r="AP203" s="6">
        <f>IF(AND(AO203="Y",AQ203="Y"),0.25,0)</f>
        <v>0</v>
      </c>
      <c r="AQ203" s="42"/>
      <c r="AR203" s="6">
        <f>IF(AND(AQ203="Y",AS203="Y"),0.25,0)</f>
        <v>0</v>
      </c>
      <c r="AS203" s="42"/>
      <c r="AT203" s="6">
        <f>IF(AND(AS203="Y",AU203="Y"),0.25,0)</f>
        <v>0</v>
      </c>
      <c r="AU203" s="42"/>
      <c r="AV203" s="6">
        <f>IF(AND(AU203="Y",AW203="Y"),0.25,0)</f>
        <v>0</v>
      </c>
      <c r="AW203" s="42"/>
      <c r="AX203" s="6">
        <f>IF(AND(AW203="Y",AY203="Y"),0.25,0)</f>
        <v>0</v>
      </c>
      <c r="AY203" s="42"/>
      <c r="AZ203" s="6">
        <f>IF(AND(AY203="Y",BA203="Y"),0.25,0)</f>
        <v>0</v>
      </c>
      <c r="BA203" s="42"/>
      <c r="BB203" s="18">
        <f>SUM(F203,H203,J203,L203,N203,P203,R203,T203,V203,X203,Z203,AB203,AD203,AF203,AH203,AJ203,AL203,AN203,AP203,AR203,AT203,AV203,AX203,AZ203)</f>
        <v>3.75</v>
      </c>
      <c r="BC203" s="89"/>
      <c r="BD203" s="20" t="str">
        <f t="shared" si="1355"/>
        <v/>
      </c>
      <c r="BE203" s="9"/>
      <c r="BF203" s="9"/>
      <c r="BG203" s="42"/>
      <c r="BH203" s="91"/>
    </row>
    <row r="204" spans="1:60" ht="15.75" thickBot="1" x14ac:dyDescent="0.3">
      <c r="A204" s="118">
        <v>96</v>
      </c>
      <c r="B204" s="56"/>
      <c r="C204" s="32">
        <v>328</v>
      </c>
      <c r="D204" s="23" t="s">
        <v>42</v>
      </c>
      <c r="E204" s="42"/>
      <c r="F204" s="6">
        <f t="shared" ref="F204" si="1843">IF(AND(E204="Y",G204="Y"),0.25,0)</f>
        <v>0</v>
      </c>
      <c r="G204" s="42"/>
      <c r="H204" s="6">
        <f t="shared" ref="H204" si="1844">IF(AND(G204="Y",I204="Y"),0.25,0)</f>
        <v>0</v>
      </c>
      <c r="I204" s="42"/>
      <c r="J204" s="6">
        <f t="shared" ref="J204" si="1845">IF(AND(I204="Y",K204="Y"),0.25,0)</f>
        <v>0</v>
      </c>
      <c r="K204" s="42" t="s">
        <v>0</v>
      </c>
      <c r="L204" s="6">
        <f t="shared" ref="L204" si="1846">IF(AND(K204="Y",M204="Y"),0.25,0)</f>
        <v>0.25</v>
      </c>
      <c r="M204" s="42" t="s">
        <v>0</v>
      </c>
      <c r="N204" s="6">
        <f t="shared" ref="N204" si="1847">IF(AND(M204="Y",O204="Y"),0.25,0)</f>
        <v>0.25</v>
      </c>
      <c r="O204" s="42" t="s">
        <v>0</v>
      </c>
      <c r="P204" s="6">
        <f t="shared" si="1747"/>
        <v>0.25</v>
      </c>
      <c r="Q204" s="42" t="s">
        <v>0</v>
      </c>
      <c r="R204" s="6">
        <f t="shared" ref="R204:R206" si="1848">IF(AND(Q204="Y",S204="Y"),0.25,0)</f>
        <v>0.25</v>
      </c>
      <c r="S204" s="42" t="s">
        <v>0</v>
      </c>
      <c r="T204" s="6">
        <f t="shared" ref="T204:T206" si="1849">IF(AND(S204="Y",U204="Y"),0.25,0)</f>
        <v>0.25</v>
      </c>
      <c r="U204" s="42" t="s">
        <v>0</v>
      </c>
      <c r="V204" s="6">
        <f t="shared" ref="V204:V205" si="1850">IF(AND(U204="Y",W204="Y"),0.25,0)</f>
        <v>0.25</v>
      </c>
      <c r="W204" s="42" t="s">
        <v>0</v>
      </c>
      <c r="X204" s="6">
        <f t="shared" ref="X204:X206" si="1851">IF(AND(W204="Y",Y204="Y"),0.25,0)</f>
        <v>0.25</v>
      </c>
      <c r="Y204" s="42" t="s">
        <v>0</v>
      </c>
      <c r="Z204" s="6">
        <f t="shared" ref="Z204:Z206" si="1852">IF(AND(Y204="Y",AA204="Y"),0.25,0)</f>
        <v>0.25</v>
      </c>
      <c r="AA204" s="42" t="s">
        <v>0</v>
      </c>
      <c r="AB204" s="6">
        <f t="shared" ref="AB204:AB206" si="1853">IF(AND(AA204="Y",AC204="Y"),0.25,0)</f>
        <v>0.25</v>
      </c>
      <c r="AC204" s="42" t="s">
        <v>0</v>
      </c>
      <c r="AD204" s="6">
        <f t="shared" si="1805"/>
        <v>0.25</v>
      </c>
      <c r="AE204" s="42" t="s">
        <v>0</v>
      </c>
      <c r="AF204" s="6">
        <f t="shared" ref="AF204:AF211" si="1854">IF(AND(AE204="Y",AG204="Y"),0.25,0)</f>
        <v>0.25</v>
      </c>
      <c r="AG204" s="42" t="s">
        <v>0</v>
      </c>
      <c r="AH204" s="6">
        <f t="shared" ref="AH204:AH211" si="1855">IF(AND(AG204="Y",AI204="Y"),0.25,0)</f>
        <v>0.25</v>
      </c>
      <c r="AI204" s="42" t="s">
        <v>0</v>
      </c>
      <c r="AJ204" s="6">
        <f t="shared" ref="AJ204:AJ205" si="1856">IF(AND(AI204="Y",AK204="Y"),0.25,0)</f>
        <v>0.25</v>
      </c>
      <c r="AK204" s="42" t="s">
        <v>0</v>
      </c>
      <c r="AL204" s="6">
        <f t="shared" ref="AL204:AL211" si="1857">IF(AND(AK204="Y",AM204="Y"),0.25,0)</f>
        <v>0.25</v>
      </c>
      <c r="AM204" s="42" t="s">
        <v>0</v>
      </c>
      <c r="AN204" s="6">
        <f t="shared" ref="AN204:AN211" si="1858">IF(AND(AM204="Y",AO204="Y"),0.25,0)</f>
        <v>0.25</v>
      </c>
      <c r="AO204" s="42" t="s">
        <v>0</v>
      </c>
      <c r="AP204" s="6">
        <f t="shared" ref="AP204:AP211" si="1859">IF(AND(AO204="Y",AQ204="Y"),0.25,0)</f>
        <v>0</v>
      </c>
      <c r="AQ204" s="42"/>
      <c r="AR204" s="6">
        <f t="shared" ref="AR204:AR211" si="1860">IF(AND(AQ204="Y",AS204="Y"),0.25,0)</f>
        <v>0</v>
      </c>
      <c r="AS204" s="42"/>
      <c r="AT204" s="6">
        <f t="shared" ref="AT204" si="1861">IF(AND(AS204="Y",AU204="Y"),0.25,0)</f>
        <v>0</v>
      </c>
      <c r="AU204" s="42"/>
      <c r="AV204" s="6">
        <f t="shared" ref="AV204" si="1862">IF(AND(AU204="Y",AW204="Y"),0.25,0)</f>
        <v>0</v>
      </c>
      <c r="AW204" s="42"/>
      <c r="AX204" s="6">
        <f t="shared" ref="AX204" si="1863">IF(AND(AW204="Y",AY204="Y"),0.25,0)</f>
        <v>0</v>
      </c>
      <c r="AY204" s="42"/>
      <c r="AZ204" s="6">
        <f t="shared" ref="AZ204" si="1864">IF(AND(AY204="Y",BA204="Y"),0.25,0)</f>
        <v>0</v>
      </c>
      <c r="BA204" s="42"/>
      <c r="BB204" s="18">
        <f t="shared" ref="BB204" si="1865">SUM(F204,H204,J204,L204,N204,P204,R204,T204,V204,X204,Z204,AB204,AD204,AF204,AH204,AJ204,AL204,AN204,AP204,AR204,AT204,AV204,AX204,AZ204)</f>
        <v>3.75</v>
      </c>
      <c r="BC204" s="88" t="str">
        <f>IF(BB204&gt;=2,IF(BB205&gt;=2,"Y","")," ")</f>
        <v>Y</v>
      </c>
      <c r="BD204" s="20" t="str">
        <f t="shared" si="1355"/>
        <v/>
      </c>
      <c r="BE204" s="9" t="s">
        <v>34</v>
      </c>
      <c r="BF204" s="9"/>
      <c r="BG204" s="42"/>
      <c r="BH204" s="90" t="str">
        <f t="shared" ref="BH204" si="1866">IF(BG204="YES",IF(BG205="YES","YES","")," ")</f>
        <v xml:space="preserve"> </v>
      </c>
    </row>
    <row r="205" spans="1:60" ht="15.75" thickBot="1" x14ac:dyDescent="0.3">
      <c r="A205" s="119"/>
      <c r="B205" s="57"/>
      <c r="C205" s="31"/>
      <c r="D205" s="24" t="s">
        <v>43</v>
      </c>
      <c r="E205" s="42"/>
      <c r="F205" s="6">
        <f>IF(AND(E205="Y",G205="Y"),0.25,0)</f>
        <v>0</v>
      </c>
      <c r="G205" s="42"/>
      <c r="H205" s="6">
        <f>IF(AND(G205="Y",I205="Y"),0.25,0)</f>
        <v>0</v>
      </c>
      <c r="I205" s="42"/>
      <c r="J205" s="6">
        <f>IF(AND(I205="Y",K205="Y"),0.25,0)</f>
        <v>0</v>
      </c>
      <c r="K205" s="42"/>
      <c r="L205" s="6">
        <f>IF(AND(K205="Y",M205="Y"),0.25,0)</f>
        <v>0</v>
      </c>
      <c r="M205" s="42"/>
      <c r="N205" s="6">
        <f>IF(AND(M205="Y",O205="Y"),0.25,0)</f>
        <v>0</v>
      </c>
      <c r="O205" s="42"/>
      <c r="P205" s="6">
        <f>IF(AND(O205="Y",Q205="Y"),0.25,0)</f>
        <v>0</v>
      </c>
      <c r="Q205" s="42" t="s">
        <v>0</v>
      </c>
      <c r="R205" s="6">
        <f t="shared" si="1848"/>
        <v>0.25</v>
      </c>
      <c r="S205" s="42" t="s">
        <v>0</v>
      </c>
      <c r="T205" s="6">
        <f t="shared" si="1849"/>
        <v>0.25</v>
      </c>
      <c r="U205" s="42" t="s">
        <v>0</v>
      </c>
      <c r="V205" s="6">
        <f t="shared" si="1850"/>
        <v>0.25</v>
      </c>
      <c r="W205" s="42" t="s">
        <v>0</v>
      </c>
      <c r="X205" s="6">
        <f t="shared" si="1851"/>
        <v>0.25</v>
      </c>
      <c r="Y205" s="42" t="s">
        <v>0</v>
      </c>
      <c r="Z205" s="6">
        <f t="shared" si="1852"/>
        <v>0.25</v>
      </c>
      <c r="AA205" s="42" t="s">
        <v>0</v>
      </c>
      <c r="AB205" s="6">
        <f t="shared" si="1853"/>
        <v>0.25</v>
      </c>
      <c r="AC205" s="42" t="s">
        <v>0</v>
      </c>
      <c r="AD205" s="6">
        <f t="shared" ref="AD205:AD206" si="1867">IF(AND(AC205="Y",AE205="Y"),0.25,0)</f>
        <v>0.25</v>
      </c>
      <c r="AE205" s="42" t="s">
        <v>0</v>
      </c>
      <c r="AF205" s="6">
        <f t="shared" si="1854"/>
        <v>0.25</v>
      </c>
      <c r="AG205" s="42" t="s">
        <v>0</v>
      </c>
      <c r="AH205" s="6">
        <f t="shared" si="1855"/>
        <v>0.25</v>
      </c>
      <c r="AI205" s="42" t="s">
        <v>0</v>
      </c>
      <c r="AJ205" s="6">
        <f t="shared" si="1856"/>
        <v>0.25</v>
      </c>
      <c r="AK205" s="42" t="s">
        <v>0</v>
      </c>
      <c r="AL205" s="6">
        <f t="shared" si="1857"/>
        <v>0.25</v>
      </c>
      <c r="AM205" s="42" t="s">
        <v>0</v>
      </c>
      <c r="AN205" s="6">
        <f t="shared" si="1858"/>
        <v>0.25</v>
      </c>
      <c r="AO205" s="42" t="s">
        <v>0</v>
      </c>
      <c r="AP205" s="6">
        <f t="shared" si="1859"/>
        <v>0.25</v>
      </c>
      <c r="AQ205" s="42" t="s">
        <v>0</v>
      </c>
      <c r="AR205" s="6">
        <f t="shared" si="1860"/>
        <v>0.25</v>
      </c>
      <c r="AS205" s="42" t="s">
        <v>0</v>
      </c>
      <c r="AT205" s="6"/>
      <c r="AU205" s="42"/>
      <c r="AV205" s="6">
        <f>IF(AND(AU205="Y",AW205="Y"),0.25,0)</f>
        <v>0</v>
      </c>
      <c r="AW205" s="42"/>
      <c r="AX205" s="6">
        <f>IF(AND(AW205="Y",AY205="Y"),0.25,0)</f>
        <v>0</v>
      </c>
      <c r="AY205" s="42"/>
      <c r="AZ205" s="6">
        <f>IF(AND(AY205="Y",BA205="Y"),0.25,0)</f>
        <v>0</v>
      </c>
      <c r="BA205" s="42"/>
      <c r="BB205" s="18">
        <f>SUM(F205,H205,J205,L205,N205,P205,R205,T205,V205,X205,Z205,AB205,AD205,AF205,AH205,AJ205,AL205,AN205,AP205,AR205,AT205,AV205,AX205,AZ205)</f>
        <v>3.5</v>
      </c>
      <c r="BC205" s="89"/>
      <c r="BD205" s="20" t="str">
        <f t="shared" si="1355"/>
        <v/>
      </c>
      <c r="BE205" s="9" t="s">
        <v>33</v>
      </c>
      <c r="BF205" s="9" t="s">
        <v>37</v>
      </c>
      <c r="BG205" s="42"/>
      <c r="BH205" s="91"/>
    </row>
    <row r="206" spans="1:60" ht="15.75" thickBot="1" x14ac:dyDescent="0.3">
      <c r="A206" s="118">
        <v>97</v>
      </c>
      <c r="B206" s="86" t="s">
        <v>74</v>
      </c>
      <c r="C206" s="83">
        <v>329</v>
      </c>
      <c r="D206" s="23" t="s">
        <v>42</v>
      </c>
      <c r="E206" s="42"/>
      <c r="F206" s="6">
        <f t="shared" ref="F206" si="1868">IF(AND(E206="Y",G206="Y"),0.25,0)</f>
        <v>0</v>
      </c>
      <c r="G206" s="42"/>
      <c r="H206" s="6">
        <f t="shared" ref="H206" si="1869">IF(AND(G206="Y",I206="Y"),0.25,0)</f>
        <v>0</v>
      </c>
      <c r="I206" s="42"/>
      <c r="J206" s="6">
        <f t="shared" ref="J206" si="1870">IF(AND(I206="Y",K206="Y"),0.25,0)</f>
        <v>0</v>
      </c>
      <c r="K206" s="42"/>
      <c r="L206" s="6">
        <f t="shared" ref="L206" si="1871">IF(AND(K206="Y",M206="Y"),0.25,0)</f>
        <v>0</v>
      </c>
      <c r="M206" s="42"/>
      <c r="N206" s="6">
        <f t="shared" ref="N206" si="1872">IF(AND(M206="Y",O206="Y"),0.25,0)</f>
        <v>0</v>
      </c>
      <c r="O206" s="42"/>
      <c r="P206" s="6">
        <f t="shared" ref="P206" si="1873">IF(AND(O206="Y",Q206="Y"),0.25,0)</f>
        <v>0</v>
      </c>
      <c r="Q206" s="42"/>
      <c r="R206" s="6">
        <f t="shared" si="1848"/>
        <v>0</v>
      </c>
      <c r="S206" s="42"/>
      <c r="T206" s="6">
        <f t="shared" si="1849"/>
        <v>0</v>
      </c>
      <c r="U206" s="42"/>
      <c r="V206" s="6">
        <f t="shared" ref="V206" si="1874">IF(AND(U206="Y",W206="Y"),0.25,0)</f>
        <v>0</v>
      </c>
      <c r="W206" s="42"/>
      <c r="X206" s="6">
        <f t="shared" si="1851"/>
        <v>0</v>
      </c>
      <c r="Y206" s="42"/>
      <c r="Z206" s="6">
        <f t="shared" si="1852"/>
        <v>0</v>
      </c>
      <c r="AA206" s="42"/>
      <c r="AB206" s="6">
        <f t="shared" si="1853"/>
        <v>0</v>
      </c>
      <c r="AC206" s="42" t="s">
        <v>1</v>
      </c>
      <c r="AD206" s="6">
        <f t="shared" si="1867"/>
        <v>0</v>
      </c>
      <c r="AE206" s="42" t="s">
        <v>0</v>
      </c>
      <c r="AF206" s="6">
        <f t="shared" si="1854"/>
        <v>0.25</v>
      </c>
      <c r="AG206" s="42" t="s">
        <v>0</v>
      </c>
      <c r="AH206" s="6">
        <f t="shared" si="1855"/>
        <v>0.25</v>
      </c>
      <c r="AI206" s="42" t="s">
        <v>0</v>
      </c>
      <c r="AJ206" s="6">
        <f t="shared" ref="AJ206:AJ211" si="1875">IF(AND(AI206="Y",AK206="Y"),0.25,0)</f>
        <v>0.25</v>
      </c>
      <c r="AK206" s="42" t="s">
        <v>0</v>
      </c>
      <c r="AL206" s="6">
        <f t="shared" si="1857"/>
        <v>0.25</v>
      </c>
      <c r="AM206" s="42" t="s">
        <v>0</v>
      </c>
      <c r="AN206" s="6">
        <f t="shared" si="1858"/>
        <v>0.25</v>
      </c>
      <c r="AO206" s="42" t="s">
        <v>0</v>
      </c>
      <c r="AP206" s="6">
        <f t="shared" si="1859"/>
        <v>0</v>
      </c>
      <c r="AQ206" s="42" t="s">
        <v>1</v>
      </c>
      <c r="AR206" s="6">
        <f t="shared" si="1860"/>
        <v>0</v>
      </c>
      <c r="AS206" s="42" t="s">
        <v>1</v>
      </c>
      <c r="AT206" s="6">
        <f t="shared" ref="AT206:AT211" si="1876">IF(AND(AS206="Y",AU206="Y"),0.25,0)</f>
        <v>0</v>
      </c>
      <c r="AU206" s="42" t="s">
        <v>0</v>
      </c>
      <c r="AV206" s="6">
        <f t="shared" ref="AV206:AV211" si="1877">IF(AND(AU206="Y",AW206="Y"),0.25,0)</f>
        <v>0.25</v>
      </c>
      <c r="AW206" s="42" t="s">
        <v>0</v>
      </c>
      <c r="AX206" s="6">
        <f t="shared" ref="AX206:AX211" si="1878">IF(AND(AW206="Y",AY206="Y"),0.25,0)</f>
        <v>0.25</v>
      </c>
      <c r="AY206" s="42" t="s">
        <v>0</v>
      </c>
      <c r="AZ206" s="6">
        <f t="shared" ref="AZ206:AZ211" si="1879">IF(AND(AY206="Y",BA206="Y"),0.25,0)</f>
        <v>0.25</v>
      </c>
      <c r="BA206" s="42" t="s">
        <v>0</v>
      </c>
      <c r="BB206" s="18">
        <f t="shared" ref="BB206" si="1880">SUM(F206,H206,J206,L206,N206,P206,R206,T206,V206,X206,Z206,AB206,AD206,AF206,AH206,AJ206,AL206,AN206,AP206,AR206,AT206,AV206,AX206,AZ206)</f>
        <v>2</v>
      </c>
      <c r="BC206" s="88" t="str">
        <f>IF(BB206&gt;=2,IF(BB207&gt;=2,"Y","")," ")</f>
        <v>Y</v>
      </c>
      <c r="BD206" s="20" t="str">
        <f t="shared" si="1355"/>
        <v/>
      </c>
      <c r="BE206" s="9" t="s">
        <v>33</v>
      </c>
      <c r="BF206" s="9"/>
      <c r="BG206" s="42"/>
      <c r="BH206" s="90" t="str">
        <f t="shared" ref="BH206" si="1881">IF(BG206="YES",IF(BG207="YES","YES","")," ")</f>
        <v xml:space="preserve"> </v>
      </c>
    </row>
    <row r="207" spans="1:60" ht="15.75" thickBot="1" x14ac:dyDescent="0.3">
      <c r="A207" s="119"/>
      <c r="B207" s="84"/>
      <c r="C207" s="85"/>
      <c r="D207" s="24" t="s">
        <v>43</v>
      </c>
      <c r="E207" s="42"/>
      <c r="F207" s="6">
        <f>IF(AND(E207="Y",G207="Y"),0.25,0)</f>
        <v>0</v>
      </c>
      <c r="G207" s="42"/>
      <c r="H207" s="6">
        <f>IF(AND(G207="Y",I207="Y"),0.25,0)</f>
        <v>0</v>
      </c>
      <c r="I207" s="42"/>
      <c r="J207" s="6">
        <f>IF(AND(I207="Y",K207="Y"),0.25,0)</f>
        <v>0</v>
      </c>
      <c r="K207" s="42"/>
      <c r="L207" s="6">
        <f>IF(AND(K207="Y",M207="Y"),0.25,0)</f>
        <v>0</v>
      </c>
      <c r="M207" s="42"/>
      <c r="N207" s="6">
        <f>IF(AND(M207="Y",O207="Y"),0.25,0)</f>
        <v>0</v>
      </c>
      <c r="O207" s="42"/>
      <c r="P207" s="6">
        <f>IF(AND(O207="Y",Q207="Y"),0.25,0)</f>
        <v>0</v>
      </c>
      <c r="Q207" s="42"/>
      <c r="R207" s="6">
        <f>IF(AND(Q207="Y",S207="Y"),0.25,0)</f>
        <v>0</v>
      </c>
      <c r="S207" s="42"/>
      <c r="T207" s="6">
        <f>IF(AND(S207="Y",U207="Y"),0.25,0)</f>
        <v>0</v>
      </c>
      <c r="U207" s="42"/>
      <c r="V207" s="6">
        <f>IF(AND(U207="Y",W207="Y"),0.25,0)</f>
        <v>0</v>
      </c>
      <c r="W207" s="42"/>
      <c r="X207" s="6">
        <f>IF(AND(W207="Y",Y207="Y"),0.25,0)</f>
        <v>0</v>
      </c>
      <c r="Y207" s="42"/>
      <c r="Z207" s="6">
        <f>IF(AND(Y207="Y",AA207="Y"),0.25,0)</f>
        <v>0</v>
      </c>
      <c r="AA207" s="42"/>
      <c r="AB207" s="6">
        <f>IF(AND(AA207="Y",AC207="Y"),0.25,0)</f>
        <v>0</v>
      </c>
      <c r="AC207" s="42" t="s">
        <v>1</v>
      </c>
      <c r="AD207" s="6">
        <f>IF(AND(AC207="Y",AE207="Y"),0.25,0)</f>
        <v>0</v>
      </c>
      <c r="AE207" s="42" t="s">
        <v>76</v>
      </c>
      <c r="AF207" s="6">
        <f t="shared" si="1854"/>
        <v>0.25</v>
      </c>
      <c r="AG207" s="42" t="s">
        <v>0</v>
      </c>
      <c r="AH207" s="6">
        <f t="shared" si="1855"/>
        <v>0.25</v>
      </c>
      <c r="AI207" s="42" t="s">
        <v>0</v>
      </c>
      <c r="AJ207" s="6">
        <f t="shared" si="1875"/>
        <v>0.25</v>
      </c>
      <c r="AK207" s="42" t="s">
        <v>0</v>
      </c>
      <c r="AL207" s="6">
        <f t="shared" si="1857"/>
        <v>0.25</v>
      </c>
      <c r="AM207" s="42" t="s">
        <v>0</v>
      </c>
      <c r="AN207" s="6">
        <f t="shared" si="1858"/>
        <v>0.25</v>
      </c>
      <c r="AO207" s="42" t="s">
        <v>0</v>
      </c>
      <c r="AP207" s="6">
        <f t="shared" si="1859"/>
        <v>0</v>
      </c>
      <c r="AQ207" s="42" t="s">
        <v>1</v>
      </c>
      <c r="AR207" s="6">
        <f t="shared" si="1860"/>
        <v>0</v>
      </c>
      <c r="AS207" s="42" t="s">
        <v>1</v>
      </c>
      <c r="AT207" s="6">
        <f t="shared" si="1876"/>
        <v>0</v>
      </c>
      <c r="AU207" s="42" t="s">
        <v>0</v>
      </c>
      <c r="AV207" s="6">
        <f t="shared" si="1877"/>
        <v>0.25</v>
      </c>
      <c r="AW207" s="42" t="s">
        <v>0</v>
      </c>
      <c r="AX207" s="6">
        <f t="shared" si="1878"/>
        <v>0.25</v>
      </c>
      <c r="AY207" s="42" t="s">
        <v>0</v>
      </c>
      <c r="AZ207" s="6">
        <f t="shared" si="1879"/>
        <v>0.25</v>
      </c>
      <c r="BA207" s="42" t="s">
        <v>0</v>
      </c>
      <c r="BB207" s="18">
        <f>SUM(F207,H207,J207,L207,N207,P207,R207,T207,V207,X207,Z207,AB207,AD207,AF207,AH207,AJ207,AL207,AN207,AP207,AR207,AT207,AV207,AX207,AZ207)</f>
        <v>2</v>
      </c>
      <c r="BC207" s="89"/>
      <c r="BD207" s="20" t="str">
        <f t="shared" si="1355"/>
        <v/>
      </c>
      <c r="BE207" s="9"/>
      <c r="BF207" s="9" t="s">
        <v>36</v>
      </c>
      <c r="BG207" s="42"/>
      <c r="BH207" s="91"/>
    </row>
    <row r="208" spans="1:60" ht="15.75" thickBot="1" x14ac:dyDescent="0.3">
      <c r="A208" s="118">
        <v>98</v>
      </c>
      <c r="B208" s="56"/>
      <c r="C208" s="32">
        <v>330</v>
      </c>
      <c r="D208" s="23" t="s">
        <v>42</v>
      </c>
      <c r="E208" s="42"/>
      <c r="F208" s="6">
        <f t="shared" ref="F208" si="1882">IF(AND(E208="Y",G208="Y"),0.25,0)</f>
        <v>0</v>
      </c>
      <c r="G208" s="42"/>
      <c r="H208" s="6">
        <f t="shared" ref="H208" si="1883">IF(AND(G208="Y",I208="Y"),0.25,0)</f>
        <v>0</v>
      </c>
      <c r="I208" s="42"/>
      <c r="J208" s="6">
        <f t="shared" ref="J208" si="1884">IF(AND(I208="Y",K208="Y"),0.25,0)</f>
        <v>0</v>
      </c>
      <c r="K208" s="42"/>
      <c r="L208" s="6">
        <f t="shared" ref="L208" si="1885">IF(AND(K208="Y",M208="Y"),0.25,0)</f>
        <v>0</v>
      </c>
      <c r="M208" s="42"/>
      <c r="N208" s="6">
        <f t="shared" ref="N208" si="1886">IF(AND(M208="Y",O208="Y"),0.25,0)</f>
        <v>0</v>
      </c>
      <c r="O208" s="42"/>
      <c r="P208" s="6">
        <f t="shared" ref="P208" si="1887">IF(AND(O208="Y",Q208="Y"),0.25,0)</f>
        <v>0</v>
      </c>
      <c r="Q208" s="42"/>
      <c r="R208" s="6">
        <f t="shared" ref="R208" si="1888">IF(AND(Q208="Y",S208="Y"),0.25,0)</f>
        <v>0</v>
      </c>
      <c r="S208" s="42"/>
      <c r="T208" s="6">
        <f t="shared" ref="T208" si="1889">IF(AND(S208="Y",U208="Y"),0.25,0)</f>
        <v>0</v>
      </c>
      <c r="U208" s="42"/>
      <c r="V208" s="6">
        <f t="shared" ref="V208" si="1890">IF(AND(U208="Y",W208="Y"),0.25,0)</f>
        <v>0</v>
      </c>
      <c r="W208" s="42"/>
      <c r="X208" s="6">
        <f t="shared" ref="X208" si="1891">IF(AND(W208="Y",Y208="Y"),0.25,0)</f>
        <v>0</v>
      </c>
      <c r="Y208" s="42"/>
      <c r="Z208" s="6">
        <f t="shared" ref="Z208" si="1892">IF(AND(Y208="Y",AA208="Y"),0.25,0)</f>
        <v>0</v>
      </c>
      <c r="AA208" s="42"/>
      <c r="AB208" s="6">
        <f t="shared" ref="AB208" si="1893">IF(AND(AA208="Y",AC208="Y"),0.25,0)</f>
        <v>0</v>
      </c>
      <c r="AC208" s="42"/>
      <c r="AD208" s="6">
        <f t="shared" ref="AD208" si="1894">IF(AND(AC208="Y",AE208="Y"),0.25,0)</f>
        <v>0</v>
      </c>
      <c r="AE208" s="42" t="s">
        <v>0</v>
      </c>
      <c r="AF208" s="6">
        <f t="shared" si="1854"/>
        <v>0.25</v>
      </c>
      <c r="AG208" s="42" t="s">
        <v>0</v>
      </c>
      <c r="AH208" s="6">
        <f t="shared" si="1855"/>
        <v>0.25</v>
      </c>
      <c r="AI208" s="42" t="s">
        <v>0</v>
      </c>
      <c r="AJ208" s="6">
        <f t="shared" si="1875"/>
        <v>0.25</v>
      </c>
      <c r="AK208" s="42" t="s">
        <v>0</v>
      </c>
      <c r="AL208" s="6">
        <f t="shared" si="1857"/>
        <v>0.25</v>
      </c>
      <c r="AM208" s="42" t="s">
        <v>0</v>
      </c>
      <c r="AN208" s="6">
        <f t="shared" si="1858"/>
        <v>0.25</v>
      </c>
      <c r="AO208" s="42" t="s">
        <v>0</v>
      </c>
      <c r="AP208" s="6">
        <f t="shared" si="1859"/>
        <v>0.25</v>
      </c>
      <c r="AQ208" s="42" t="s">
        <v>0</v>
      </c>
      <c r="AR208" s="6">
        <f t="shared" si="1860"/>
        <v>0.25</v>
      </c>
      <c r="AS208" s="42" t="s">
        <v>0</v>
      </c>
      <c r="AT208" s="6">
        <f t="shared" si="1876"/>
        <v>0.25</v>
      </c>
      <c r="AU208" s="42" t="s">
        <v>0</v>
      </c>
      <c r="AV208" s="6">
        <f t="shared" si="1877"/>
        <v>0</v>
      </c>
      <c r="AW208" s="42"/>
      <c r="AX208" s="6">
        <f t="shared" si="1878"/>
        <v>0</v>
      </c>
      <c r="AY208" s="42"/>
      <c r="AZ208" s="6">
        <f t="shared" si="1879"/>
        <v>0</v>
      </c>
      <c r="BA208" s="42"/>
      <c r="BB208" s="18">
        <f t="shared" ref="BB208" si="1895">SUM(F208,H208,J208,L208,N208,P208,R208,T208,V208,X208,Z208,AB208,AD208,AF208,AH208,AJ208,AL208,AN208,AP208,AR208,AT208,AV208,AX208,AZ208)</f>
        <v>2</v>
      </c>
      <c r="BC208" s="88" t="str">
        <f>IF(BB208&gt;=2,IF(BB209&gt;=2,"Y","")," ")</f>
        <v>Y</v>
      </c>
      <c r="BD208" s="20" t="str">
        <f t="shared" si="1355"/>
        <v/>
      </c>
      <c r="BE208" s="9"/>
      <c r="BF208" s="9"/>
      <c r="BG208" s="42"/>
      <c r="BH208" s="90" t="str">
        <f t="shared" ref="BH208" si="1896">IF(BG208="YES",IF(BG209="YES","YES","")," ")</f>
        <v xml:space="preserve"> </v>
      </c>
    </row>
    <row r="209" spans="1:60" ht="15.75" thickBot="1" x14ac:dyDescent="0.3">
      <c r="A209" s="119"/>
      <c r="B209" s="57"/>
      <c r="C209" s="31"/>
      <c r="D209" s="24" t="s">
        <v>43</v>
      </c>
      <c r="E209" s="42"/>
      <c r="F209" s="6">
        <f>IF(AND(E209="Y",G209="Y"),0.25,0)</f>
        <v>0</v>
      </c>
      <c r="G209" s="42"/>
      <c r="H209" s="6">
        <f>IF(AND(G209="Y",I209="Y"),0.25,0)</f>
        <v>0</v>
      </c>
      <c r="I209" s="42"/>
      <c r="J209" s="6">
        <f>IF(AND(I209="Y",K209="Y"),0.25,0)</f>
        <v>0</v>
      </c>
      <c r="K209" s="42"/>
      <c r="L209" s="6">
        <f>IF(AND(K209="Y",M209="Y"),0.25,0)</f>
        <v>0</v>
      </c>
      <c r="M209" s="42"/>
      <c r="N209" s="6">
        <f>IF(AND(M209="Y",O209="Y"),0.25,0)</f>
        <v>0</v>
      </c>
      <c r="O209" s="42"/>
      <c r="P209" s="6">
        <f>IF(AND(O209="Y",Q209="Y"),0.25,0)</f>
        <v>0</v>
      </c>
      <c r="Q209" s="42"/>
      <c r="R209" s="6">
        <f>IF(AND(Q209="Y",S209="Y"),0.25,0)</f>
        <v>0</v>
      </c>
      <c r="S209" s="42"/>
      <c r="T209" s="6">
        <f>IF(AND(S209="Y",U209="Y"),0.25,0)</f>
        <v>0</v>
      </c>
      <c r="U209" s="42"/>
      <c r="V209" s="6">
        <f>IF(AND(U209="Y",W209="Y"),0.25,0)</f>
        <v>0</v>
      </c>
      <c r="W209" s="42"/>
      <c r="X209" s="6">
        <f>IF(AND(W209="Y",Y209="Y"),0.25,0)</f>
        <v>0</v>
      </c>
      <c r="Y209" s="42"/>
      <c r="Z209" s="6">
        <f>IF(AND(Y209="Y",AA209="Y"),0.25,0)</f>
        <v>0</v>
      </c>
      <c r="AA209" s="42"/>
      <c r="AB209" s="6">
        <f>IF(AND(AA209="Y",AC209="Y"),0.25,0)</f>
        <v>0</v>
      </c>
      <c r="AC209" s="42"/>
      <c r="AD209" s="6">
        <f>IF(AND(AC209="Y",AE209="Y"),0.25,0)</f>
        <v>0</v>
      </c>
      <c r="AE209" s="42" t="s">
        <v>0</v>
      </c>
      <c r="AF209" s="6">
        <f t="shared" si="1854"/>
        <v>0.25</v>
      </c>
      <c r="AG209" s="42" t="s">
        <v>0</v>
      </c>
      <c r="AH209" s="6">
        <f t="shared" si="1855"/>
        <v>0.25</v>
      </c>
      <c r="AI209" s="42" t="s">
        <v>0</v>
      </c>
      <c r="AJ209" s="6">
        <f t="shared" si="1875"/>
        <v>0.25</v>
      </c>
      <c r="AK209" s="42" t="s">
        <v>0</v>
      </c>
      <c r="AL209" s="6">
        <f t="shared" si="1857"/>
        <v>0.25</v>
      </c>
      <c r="AM209" s="42" t="s">
        <v>0</v>
      </c>
      <c r="AN209" s="6">
        <f t="shared" si="1858"/>
        <v>0.25</v>
      </c>
      <c r="AO209" s="42" t="s">
        <v>0</v>
      </c>
      <c r="AP209" s="6">
        <f t="shared" si="1859"/>
        <v>0.25</v>
      </c>
      <c r="AQ209" s="42" t="s">
        <v>0</v>
      </c>
      <c r="AR209" s="6">
        <f t="shared" si="1860"/>
        <v>0.25</v>
      </c>
      <c r="AS209" s="42" t="s">
        <v>0</v>
      </c>
      <c r="AT209" s="6">
        <f t="shared" si="1876"/>
        <v>0.25</v>
      </c>
      <c r="AU209" s="42" t="s">
        <v>0</v>
      </c>
      <c r="AV209" s="6">
        <f t="shared" si="1877"/>
        <v>0</v>
      </c>
      <c r="AW209" s="42"/>
      <c r="AX209" s="6">
        <f t="shared" si="1878"/>
        <v>0</v>
      </c>
      <c r="AY209" s="42"/>
      <c r="AZ209" s="6">
        <f t="shared" si="1879"/>
        <v>0</v>
      </c>
      <c r="BA209" s="42"/>
      <c r="BB209" s="18">
        <f>SUM(F209,H209,J209,L209,N209,P209,R209,T209,V209,X209,Z209,AB209,AD209,AF209,AH209,AJ209,AL209,AN209,AP209,AR209,AT209,AV209,AX209,AZ209)</f>
        <v>2</v>
      </c>
      <c r="BC209" s="89"/>
      <c r="BD209" s="20" t="str">
        <f t="shared" si="1355"/>
        <v/>
      </c>
      <c r="BE209" s="9"/>
      <c r="BF209" s="9" t="s">
        <v>37</v>
      </c>
      <c r="BG209" s="42"/>
      <c r="BH209" s="91"/>
    </row>
    <row r="210" spans="1:60" ht="15.75" thickBot="1" x14ac:dyDescent="0.3">
      <c r="A210" s="118">
        <v>99</v>
      </c>
      <c r="B210" s="56"/>
      <c r="C210" s="32">
        <v>331</v>
      </c>
      <c r="D210" s="23" t="s">
        <v>42</v>
      </c>
      <c r="E210" s="42"/>
      <c r="F210" s="6">
        <f t="shared" ref="F210" si="1897">IF(AND(E210="Y",G210="Y"),0.25,0)</f>
        <v>0</v>
      </c>
      <c r="G210" s="42"/>
      <c r="H210" s="6">
        <f t="shared" ref="H210" si="1898">IF(AND(G210="Y",I210="Y"),0.25,0)</f>
        <v>0</v>
      </c>
      <c r="I210" s="42"/>
      <c r="J210" s="6">
        <f t="shared" ref="J210" si="1899">IF(AND(I210="Y",K210="Y"),0.25,0)</f>
        <v>0</v>
      </c>
      <c r="K210" s="42"/>
      <c r="L210" s="6">
        <f t="shared" ref="L210" si="1900">IF(AND(K210="Y",M210="Y"),0.25,0)</f>
        <v>0</v>
      </c>
      <c r="M210" s="42"/>
      <c r="N210" s="6">
        <f t="shared" ref="N210" si="1901">IF(AND(M210="Y",O210="Y"),0.25,0)</f>
        <v>0</v>
      </c>
      <c r="O210" s="42"/>
      <c r="P210" s="6">
        <f t="shared" ref="P210" si="1902">IF(AND(O210="Y",Q210="Y"),0.25,0)</f>
        <v>0</v>
      </c>
      <c r="Q210" s="42"/>
      <c r="R210" s="6">
        <f t="shared" ref="R210" si="1903">IF(AND(Q210="Y",S210="Y"),0.25,0)</f>
        <v>0</v>
      </c>
      <c r="S210" s="42"/>
      <c r="T210" s="6">
        <f t="shared" ref="T210" si="1904">IF(AND(S210="Y",U210="Y"),0.25,0)</f>
        <v>0</v>
      </c>
      <c r="U210" s="42"/>
      <c r="V210" s="6">
        <f t="shared" ref="V210" si="1905">IF(AND(U210="Y",W210="Y"),0.25,0)</f>
        <v>0</v>
      </c>
      <c r="W210" s="42"/>
      <c r="X210" s="6">
        <f t="shared" ref="X210" si="1906">IF(AND(W210="Y",Y210="Y"),0.25,0)</f>
        <v>0</v>
      </c>
      <c r="Y210" s="42"/>
      <c r="Z210" s="6">
        <f t="shared" ref="Z210" si="1907">IF(AND(Y210="Y",AA210="Y"),0.25,0)</f>
        <v>0</v>
      </c>
      <c r="AA210" s="42"/>
      <c r="AB210" s="6">
        <f t="shared" ref="AB210" si="1908">IF(AND(AA210="Y",AC210="Y"),0.25,0)</f>
        <v>0</v>
      </c>
      <c r="AC210" s="42"/>
      <c r="AD210" s="6">
        <f t="shared" ref="AD210" si="1909">IF(AND(AC210="Y",AE210="Y"),0.25,0)</f>
        <v>0</v>
      </c>
      <c r="AE210" s="42" t="s">
        <v>1</v>
      </c>
      <c r="AF210" s="6">
        <f t="shared" si="1854"/>
        <v>0</v>
      </c>
      <c r="AG210" s="42" t="s">
        <v>1</v>
      </c>
      <c r="AH210" s="6">
        <f t="shared" si="1855"/>
        <v>0</v>
      </c>
      <c r="AI210" s="42" t="s">
        <v>0</v>
      </c>
      <c r="AJ210" s="6">
        <f t="shared" si="1875"/>
        <v>0.25</v>
      </c>
      <c r="AK210" s="42" t="s">
        <v>0</v>
      </c>
      <c r="AL210" s="6">
        <f t="shared" si="1857"/>
        <v>0.25</v>
      </c>
      <c r="AM210" s="42" t="s">
        <v>0</v>
      </c>
      <c r="AN210" s="6">
        <f t="shared" si="1858"/>
        <v>0.25</v>
      </c>
      <c r="AO210" s="42" t="s">
        <v>0</v>
      </c>
      <c r="AP210" s="6">
        <f t="shared" si="1859"/>
        <v>0.25</v>
      </c>
      <c r="AQ210" s="42" t="s">
        <v>0</v>
      </c>
      <c r="AR210" s="6">
        <f t="shared" si="1860"/>
        <v>0.25</v>
      </c>
      <c r="AS210" s="42" t="s">
        <v>0</v>
      </c>
      <c r="AT210" s="6">
        <f t="shared" si="1876"/>
        <v>0.25</v>
      </c>
      <c r="AU210" s="42" t="s">
        <v>0</v>
      </c>
      <c r="AV210" s="6">
        <f t="shared" si="1877"/>
        <v>0</v>
      </c>
      <c r="AW210" s="42"/>
      <c r="AX210" s="6">
        <f t="shared" si="1878"/>
        <v>0</v>
      </c>
      <c r="AY210" s="42"/>
      <c r="AZ210" s="6">
        <f t="shared" si="1879"/>
        <v>0</v>
      </c>
      <c r="BA210" s="42"/>
      <c r="BB210" s="18">
        <f t="shared" ref="BB210" si="1910">SUM(F210,H210,J210,L210,N210,P210,R210,T210,V210,X210,Z210,AB210,AD210,AF210,AH210,AJ210,AL210,AN210,AP210,AR210,AT210,AV210,AX210,AZ210)</f>
        <v>1.5</v>
      </c>
      <c r="BC210" s="88" t="str">
        <f>IF(BB210&gt;=2,IF(BB211&gt;=2,"Y","")," ")</f>
        <v xml:space="preserve"> </v>
      </c>
      <c r="BD210" s="20" t="str">
        <f t="shared" ref="BD210:BD271" si="1911">IF(BB210&gt;0,"",IF(BG210="Y","Y",IF(BG210="N","","confirm!")))</f>
        <v/>
      </c>
      <c r="BE210" s="9"/>
      <c r="BF210" s="9"/>
      <c r="BG210" s="42"/>
      <c r="BH210" s="90" t="str">
        <f t="shared" ref="BH210" si="1912">IF(BG210="YES",IF(BG211="YES","YES","")," ")</f>
        <v xml:space="preserve"> </v>
      </c>
    </row>
    <row r="211" spans="1:60" ht="15.75" thickBot="1" x14ac:dyDescent="0.3">
      <c r="A211" s="119"/>
      <c r="B211" s="57"/>
      <c r="C211" s="31"/>
      <c r="D211" s="24" t="s">
        <v>43</v>
      </c>
      <c r="E211" s="42"/>
      <c r="F211" s="6">
        <f>IF(AND(E211="Y",G211="Y"),0.25,0)</f>
        <v>0</v>
      </c>
      <c r="G211" s="42"/>
      <c r="H211" s="6">
        <f>IF(AND(G211="Y",I211="Y"),0.25,0)</f>
        <v>0</v>
      </c>
      <c r="I211" s="42"/>
      <c r="J211" s="6">
        <f>IF(AND(I211="Y",K211="Y"),0.25,0)</f>
        <v>0</v>
      </c>
      <c r="K211" s="42"/>
      <c r="L211" s="6">
        <f>IF(AND(K211="Y",M211="Y"),0.25,0)</f>
        <v>0</v>
      </c>
      <c r="M211" s="42"/>
      <c r="N211" s="6">
        <f>IF(AND(M211="Y",O211="Y"),0.25,0)</f>
        <v>0</v>
      </c>
      <c r="O211" s="42"/>
      <c r="P211" s="6">
        <f>IF(AND(O211="Y",Q211="Y"),0.25,0)</f>
        <v>0</v>
      </c>
      <c r="Q211" s="42"/>
      <c r="R211" s="6">
        <f>IF(AND(Q211="Y",S211="Y"),0.25,0)</f>
        <v>0</v>
      </c>
      <c r="S211" s="42"/>
      <c r="T211" s="6">
        <f>IF(AND(S211="Y",U211="Y"),0.25,0)</f>
        <v>0</v>
      </c>
      <c r="U211" s="42"/>
      <c r="V211" s="6">
        <f>IF(AND(U211="Y",W211="Y"),0.25,0)</f>
        <v>0</v>
      </c>
      <c r="W211" s="42"/>
      <c r="X211" s="6">
        <f>IF(AND(W211="Y",Y211="Y"),0.25,0)</f>
        <v>0</v>
      </c>
      <c r="Y211" s="42"/>
      <c r="Z211" s="6">
        <f>IF(AND(Y211="Y",AA211="Y"),0.25,0)</f>
        <v>0</v>
      </c>
      <c r="AA211" s="42"/>
      <c r="AB211" s="6">
        <f>IF(AND(AA211="Y",AC211="Y"),0.25,0)</f>
        <v>0</v>
      </c>
      <c r="AC211" s="42"/>
      <c r="AD211" s="6">
        <f>IF(AND(AC211="Y",AE211="Y"),0.25,0)</f>
        <v>0</v>
      </c>
      <c r="AE211" s="42" t="s">
        <v>1</v>
      </c>
      <c r="AF211" s="6">
        <f t="shared" si="1854"/>
        <v>0</v>
      </c>
      <c r="AG211" s="42" t="s">
        <v>1</v>
      </c>
      <c r="AH211" s="6">
        <f t="shared" si="1855"/>
        <v>0</v>
      </c>
      <c r="AI211" s="42" t="s">
        <v>1</v>
      </c>
      <c r="AJ211" s="6">
        <f t="shared" si="1875"/>
        <v>0</v>
      </c>
      <c r="AK211" s="42" t="s">
        <v>0</v>
      </c>
      <c r="AL211" s="6">
        <f t="shared" si="1857"/>
        <v>0.25</v>
      </c>
      <c r="AM211" s="42" t="s">
        <v>0</v>
      </c>
      <c r="AN211" s="6">
        <f t="shared" si="1858"/>
        <v>0.25</v>
      </c>
      <c r="AO211" s="42" t="s">
        <v>0</v>
      </c>
      <c r="AP211" s="6">
        <f t="shared" si="1859"/>
        <v>0.25</v>
      </c>
      <c r="AQ211" s="42" t="s">
        <v>0</v>
      </c>
      <c r="AR211" s="6">
        <f t="shared" si="1860"/>
        <v>0.25</v>
      </c>
      <c r="AS211" s="42" t="s">
        <v>0</v>
      </c>
      <c r="AT211" s="6">
        <f t="shared" si="1876"/>
        <v>0.25</v>
      </c>
      <c r="AU211" s="42" t="s">
        <v>0</v>
      </c>
      <c r="AV211" s="6">
        <f t="shared" si="1877"/>
        <v>0</v>
      </c>
      <c r="AW211" s="42"/>
      <c r="AX211" s="6">
        <f t="shared" si="1878"/>
        <v>0</v>
      </c>
      <c r="AY211" s="42"/>
      <c r="AZ211" s="6">
        <f t="shared" si="1879"/>
        <v>0</v>
      </c>
      <c r="BA211" s="42"/>
      <c r="BB211" s="18">
        <f>SUM(F211,H211,J211,L211,N211,P211,R211,T211,V211,X211,Z211,AB211,AD211,AF211,AH211,AJ211,AL211,AN211,AP211,AR211,AT211,AV211,AX211,AZ211)</f>
        <v>1.25</v>
      </c>
      <c r="BC211" s="89"/>
      <c r="BD211" s="20" t="str">
        <f t="shared" si="1911"/>
        <v/>
      </c>
      <c r="BE211" s="9"/>
      <c r="BF211" s="9" t="s">
        <v>38</v>
      </c>
      <c r="BG211" s="42"/>
      <c r="BH211" s="91"/>
    </row>
    <row r="212" spans="1:60" ht="15.75" thickBot="1" x14ac:dyDescent="0.3">
      <c r="A212" s="118">
        <v>100</v>
      </c>
      <c r="B212" s="56"/>
      <c r="C212" s="32">
        <v>401</v>
      </c>
      <c r="D212" s="23" t="s">
        <v>42</v>
      </c>
      <c r="E212" s="42" t="s">
        <v>0</v>
      </c>
      <c r="F212" s="6">
        <f t="shared" ref="F212:F220" si="1913">IF(AND(E212="Y",G212="Y"),0.25,0)</f>
        <v>0.25</v>
      </c>
      <c r="G212" s="42" t="s">
        <v>0</v>
      </c>
      <c r="H212" s="6">
        <f t="shared" ref="H212:H220" si="1914">IF(AND(G212="Y",I212="Y"),0.25,0)</f>
        <v>0.25</v>
      </c>
      <c r="I212" s="42" t="s">
        <v>0</v>
      </c>
      <c r="J212" s="6">
        <f t="shared" ref="J212:J220" si="1915">IF(AND(I212="Y",K212="Y"),0.25,0)</f>
        <v>0.25</v>
      </c>
      <c r="K212" s="42" t="s">
        <v>0</v>
      </c>
      <c r="L212" s="6">
        <f t="shared" ref="L212:L220" si="1916">IF(AND(K212="Y",M212="Y"),0.25,0)</f>
        <v>0.25</v>
      </c>
      <c r="M212" s="42" t="s">
        <v>0</v>
      </c>
      <c r="N212" s="6">
        <f t="shared" ref="N212:N220" si="1917">IF(AND(M212="Y",O212="Y"),0.25,0)</f>
        <v>0.25</v>
      </c>
      <c r="O212" s="42" t="s">
        <v>0</v>
      </c>
      <c r="P212" s="6">
        <f t="shared" ref="P212:P220" si="1918">IF(AND(O212="Y",Q212="Y"),0.25,0)</f>
        <v>0.25</v>
      </c>
      <c r="Q212" s="42" t="s">
        <v>0</v>
      </c>
      <c r="R212" s="6">
        <f t="shared" ref="R212:R220" si="1919">IF(AND(Q212="Y",S212="Y"),0.25,0)</f>
        <v>0.25</v>
      </c>
      <c r="S212" s="42" t="s">
        <v>0</v>
      </c>
      <c r="T212" s="6">
        <f t="shared" ref="T212:T220" si="1920">IF(AND(S212="Y",U212="Y"),0.25,0)</f>
        <v>0.25</v>
      </c>
      <c r="U212" s="42" t="s">
        <v>0</v>
      </c>
      <c r="V212" s="6">
        <f t="shared" ref="V212" si="1921">IF(AND(U212="Y",W212="Y"),0.25,0)</f>
        <v>0</v>
      </c>
      <c r="W212" s="42"/>
      <c r="X212" s="6">
        <f t="shared" ref="X212" si="1922">IF(AND(W212="Y",Y212="Y"),0.25,0)</f>
        <v>0</v>
      </c>
      <c r="Y212" s="42"/>
      <c r="Z212" s="6">
        <f t="shared" ref="Z212" si="1923">IF(AND(Y212="Y",AA212="Y"),0.25,0)</f>
        <v>0</v>
      </c>
      <c r="AA212" s="42"/>
      <c r="AB212" s="6">
        <f t="shared" ref="AB212" si="1924">IF(AND(AA212="Y",AC212="Y"),0.25,0)</f>
        <v>0</v>
      </c>
      <c r="AC212" s="42"/>
      <c r="AD212" s="6">
        <f t="shared" ref="AD212" si="1925">IF(AND(AC212="Y",AE212="Y"),0.25,0)</f>
        <v>0</v>
      </c>
      <c r="AE212" s="42"/>
      <c r="AF212" s="6">
        <f t="shared" ref="AF212" si="1926">IF(AND(AE212="Y",AG212="Y"),0.25,0)</f>
        <v>0</v>
      </c>
      <c r="AG212" s="42"/>
      <c r="AH212" s="6">
        <f t="shared" ref="AH212" si="1927">IF(AND(AG212="Y",AI212="Y"),0.25,0)</f>
        <v>0</v>
      </c>
      <c r="AI212" s="42"/>
      <c r="AJ212" s="6">
        <f t="shared" ref="AJ212" si="1928">IF(AND(AI212="Y",AK212="Y"),0.25,0)</f>
        <v>0</v>
      </c>
      <c r="AK212" s="42"/>
      <c r="AL212" s="6">
        <f t="shared" ref="AL212" si="1929">IF(AND(AK212="Y",AM212="Y"),0.25,0)</f>
        <v>0</v>
      </c>
      <c r="AM212" s="42"/>
      <c r="AN212" s="6">
        <f t="shared" ref="AN212" si="1930">IF(AND(AM212="Y",AO212="Y"),0.25,0)</f>
        <v>0</v>
      </c>
      <c r="AO212" s="42"/>
      <c r="AP212" s="6">
        <f t="shared" ref="AP212" si="1931">IF(AND(AO212="Y",AQ212="Y"),0.25,0)</f>
        <v>0</v>
      </c>
      <c r="AQ212" s="42"/>
      <c r="AR212" s="6">
        <f t="shared" ref="AR212" si="1932">IF(AND(AQ212="Y",AS212="Y"),0.25,0)</f>
        <v>0</v>
      </c>
      <c r="AS212" s="42"/>
      <c r="AT212" s="6">
        <f t="shared" ref="AT212" si="1933">IF(AND(AS212="Y",AU212="Y"),0.25,0)</f>
        <v>0</v>
      </c>
      <c r="AU212" s="42"/>
      <c r="AV212" s="6">
        <f t="shared" ref="AV212" si="1934">IF(AND(AU212="Y",AW212="Y"),0.25,0)</f>
        <v>0</v>
      </c>
      <c r="AW212" s="42"/>
      <c r="AX212" s="6">
        <f t="shared" ref="AX212" si="1935">IF(AND(AW212="Y",AY212="Y"),0.25,0)</f>
        <v>0</v>
      </c>
      <c r="AY212" s="42"/>
      <c r="AZ212" s="6">
        <f t="shared" ref="AZ212" si="1936">IF(AND(AY212="Y",BA212="Y"),0.25,0)</f>
        <v>0</v>
      </c>
      <c r="BA212" s="42"/>
      <c r="BB212" s="18">
        <f t="shared" ref="BB212" si="1937">SUM(F212,H212,J212,L212,N212,P212,R212,T212,V212,X212,Z212,AB212,AD212,AF212,AH212,AJ212,AL212,AN212,AP212,AR212,AT212,AV212,AX212,AZ212)</f>
        <v>2</v>
      </c>
      <c r="BC212" s="88" t="str">
        <f>IF(BB212&gt;=2,IF(BB213&gt;=2,"Y","")," ")</f>
        <v>Y</v>
      </c>
      <c r="BD212" s="20" t="str">
        <f t="shared" si="1911"/>
        <v/>
      </c>
      <c r="BE212" s="9"/>
      <c r="BF212" s="9"/>
      <c r="BG212" s="42"/>
      <c r="BH212" s="90" t="str">
        <f t="shared" ref="BH212" si="1938">IF(BG212="YES",IF(BG213="YES","YES","")," ")</f>
        <v xml:space="preserve"> </v>
      </c>
    </row>
    <row r="213" spans="1:60" ht="15.75" thickBot="1" x14ac:dyDescent="0.3">
      <c r="A213" s="119"/>
      <c r="B213" s="57"/>
      <c r="C213" s="31"/>
      <c r="D213" s="24" t="s">
        <v>43</v>
      </c>
      <c r="E213" s="42" t="s">
        <v>0</v>
      </c>
      <c r="F213" s="6">
        <f t="shared" si="1913"/>
        <v>0.25</v>
      </c>
      <c r="G213" s="42" t="s">
        <v>0</v>
      </c>
      <c r="H213" s="6">
        <f t="shared" si="1914"/>
        <v>0.25</v>
      </c>
      <c r="I213" s="42" t="s">
        <v>0</v>
      </c>
      <c r="J213" s="6">
        <f t="shared" si="1915"/>
        <v>0.25</v>
      </c>
      <c r="K213" s="42" t="s">
        <v>0</v>
      </c>
      <c r="L213" s="6">
        <f t="shared" si="1916"/>
        <v>0.25</v>
      </c>
      <c r="M213" s="42" t="s">
        <v>0</v>
      </c>
      <c r="N213" s="6">
        <f t="shared" si="1917"/>
        <v>0.25</v>
      </c>
      <c r="O213" s="42" t="s">
        <v>0</v>
      </c>
      <c r="P213" s="6">
        <f t="shared" si="1918"/>
        <v>0.25</v>
      </c>
      <c r="Q213" s="42" t="s">
        <v>0</v>
      </c>
      <c r="R213" s="6">
        <f t="shared" si="1919"/>
        <v>0.25</v>
      </c>
      <c r="S213" s="42" t="s">
        <v>0</v>
      </c>
      <c r="T213" s="6">
        <f t="shared" si="1920"/>
        <v>0.25</v>
      </c>
      <c r="U213" s="42" t="s">
        <v>0</v>
      </c>
      <c r="V213" s="6">
        <f>IF(AND(U213="Y",W213="Y"),0.25,0)</f>
        <v>0</v>
      </c>
      <c r="W213" s="42"/>
      <c r="X213" s="6">
        <f>IF(AND(W213="Y",Y213="Y"),0.25,0)</f>
        <v>0</v>
      </c>
      <c r="Y213" s="42"/>
      <c r="Z213" s="6">
        <f>IF(AND(Y213="Y",AA213="Y"),0.25,0)</f>
        <v>0</v>
      </c>
      <c r="AA213" s="42"/>
      <c r="AB213" s="6">
        <f>IF(AND(AA213="Y",AC213="Y"),0.25,0)</f>
        <v>0</v>
      </c>
      <c r="AC213" s="42"/>
      <c r="AD213" s="6">
        <f>IF(AND(AC213="Y",AE213="Y"),0.25,0)</f>
        <v>0</v>
      </c>
      <c r="AE213" s="42"/>
      <c r="AF213" s="6">
        <f>IF(AND(AE213="Y",AG213="Y"),0.25,0)</f>
        <v>0</v>
      </c>
      <c r="AG213" s="42"/>
      <c r="AH213" s="6">
        <f>IF(AND(AG213="Y",AI213="Y"),0.25,0)</f>
        <v>0</v>
      </c>
      <c r="AI213" s="42"/>
      <c r="AJ213" s="6">
        <f>IF(AND(AI213="Y",AK213="Y"),0.25,0)</f>
        <v>0</v>
      </c>
      <c r="AK213" s="42"/>
      <c r="AL213" s="6">
        <f>IF(AND(AK213="Y",AM213="Y"),0.25,0)</f>
        <v>0</v>
      </c>
      <c r="AM213" s="42"/>
      <c r="AN213" s="6">
        <f>IF(AND(AM213="Y",AO213="Y"),0.25,0)</f>
        <v>0</v>
      </c>
      <c r="AO213" s="42"/>
      <c r="AP213" s="6">
        <f>IF(AND(AO213="Y",AQ213="Y"),0.25,0)</f>
        <v>0</v>
      </c>
      <c r="AQ213" s="42"/>
      <c r="AR213" s="6">
        <f>IF(AND(AQ213="Y",AS213="Y"),0.25,0)</f>
        <v>0</v>
      </c>
      <c r="AS213" s="42"/>
      <c r="AT213" s="6">
        <f>IF(AND(AS213="Y",AU213="Y"),0.25,0)</f>
        <v>0</v>
      </c>
      <c r="AU213" s="42"/>
      <c r="AV213" s="6">
        <f>IF(AND(AU213="Y",AW213="Y"),0.25,0)</f>
        <v>0</v>
      </c>
      <c r="AW213" s="42"/>
      <c r="AX213" s="6">
        <f>IF(AND(AW213="Y",AY213="Y"),0.25,0)</f>
        <v>0</v>
      </c>
      <c r="AY213" s="42"/>
      <c r="AZ213" s="6">
        <f>IF(AND(AY213="Y",BA213="Y"),0.25,0)</f>
        <v>0</v>
      </c>
      <c r="BA213" s="42"/>
      <c r="BB213" s="18">
        <f>SUM(F213,H213,J213,L213,N213,P213,R213,T213,V213,X213,Z213,AB213,AD213,AF213,AH213,AJ213,AL213,AN213,AP213,AR213,AT213,AV213,AX213,AZ213)</f>
        <v>2</v>
      </c>
      <c r="BC213" s="89"/>
      <c r="BD213" s="20" t="str">
        <f t="shared" si="1911"/>
        <v/>
      </c>
      <c r="BE213" s="9"/>
      <c r="BF213" s="9"/>
      <c r="BG213" s="42"/>
      <c r="BH213" s="91"/>
    </row>
    <row r="214" spans="1:60" ht="15.75" thickBot="1" x14ac:dyDescent="0.3">
      <c r="A214" s="118">
        <v>101</v>
      </c>
      <c r="B214" s="56"/>
      <c r="C214" s="32">
        <v>402</v>
      </c>
      <c r="D214" s="23" t="s">
        <v>42</v>
      </c>
      <c r="E214" s="42" t="s">
        <v>0</v>
      </c>
      <c r="F214" s="6">
        <f t="shared" si="1913"/>
        <v>0.25</v>
      </c>
      <c r="G214" s="42" t="s">
        <v>0</v>
      </c>
      <c r="H214" s="6">
        <f t="shared" si="1914"/>
        <v>0.25</v>
      </c>
      <c r="I214" s="42" t="s">
        <v>0</v>
      </c>
      <c r="J214" s="6">
        <f t="shared" si="1915"/>
        <v>0.25</v>
      </c>
      <c r="K214" s="42" t="s">
        <v>0</v>
      </c>
      <c r="L214" s="6">
        <f t="shared" si="1916"/>
        <v>0.25</v>
      </c>
      <c r="M214" s="42" t="s">
        <v>0</v>
      </c>
      <c r="N214" s="6">
        <f t="shared" si="1917"/>
        <v>0.25</v>
      </c>
      <c r="O214" s="42" t="s">
        <v>0</v>
      </c>
      <c r="P214" s="6">
        <f t="shared" si="1918"/>
        <v>0.25</v>
      </c>
      <c r="Q214" s="42" t="s">
        <v>0</v>
      </c>
      <c r="R214" s="6">
        <f t="shared" si="1919"/>
        <v>0.25</v>
      </c>
      <c r="S214" s="42" t="s">
        <v>0</v>
      </c>
      <c r="T214" s="6">
        <f t="shared" si="1920"/>
        <v>0.25</v>
      </c>
      <c r="U214" s="42" t="s">
        <v>0</v>
      </c>
      <c r="V214" s="6">
        <f t="shared" ref="V214" si="1939">IF(AND(U214="Y",W214="Y"),0.25,0)</f>
        <v>0</v>
      </c>
      <c r="W214" s="42"/>
      <c r="X214" s="6">
        <f t="shared" ref="X214" si="1940">IF(AND(W214="Y",Y214="Y"),0.25,0)</f>
        <v>0</v>
      </c>
      <c r="Y214" s="42"/>
      <c r="Z214" s="6">
        <f t="shared" ref="Z214" si="1941">IF(AND(Y214="Y",AA214="Y"),0.25,0)</f>
        <v>0</v>
      </c>
      <c r="AA214" s="42"/>
      <c r="AB214" s="6">
        <f t="shared" ref="AB214" si="1942">IF(AND(AA214="Y",AC214="Y"),0.25,0)</f>
        <v>0</v>
      </c>
      <c r="AC214" s="42"/>
      <c r="AD214" s="6">
        <f t="shared" ref="AD214" si="1943">IF(AND(AC214="Y",AE214="Y"),0.25,0)</f>
        <v>0</v>
      </c>
      <c r="AE214" s="42"/>
      <c r="AF214" s="6">
        <f t="shared" ref="AF214" si="1944">IF(AND(AE214="Y",AG214="Y"),0.25,0)</f>
        <v>0</v>
      </c>
      <c r="AG214" s="42"/>
      <c r="AH214" s="6">
        <f t="shared" ref="AH214" si="1945">IF(AND(AG214="Y",AI214="Y"),0.25,0)</f>
        <v>0</v>
      </c>
      <c r="AI214" s="42"/>
      <c r="AJ214" s="6">
        <f t="shared" ref="AJ214" si="1946">IF(AND(AI214="Y",AK214="Y"),0.25,0)</f>
        <v>0</v>
      </c>
      <c r="AK214" s="42"/>
      <c r="AL214" s="6">
        <f t="shared" ref="AL214" si="1947">IF(AND(AK214="Y",AM214="Y"),0.25,0)</f>
        <v>0</v>
      </c>
      <c r="AM214" s="42"/>
      <c r="AN214" s="6">
        <f t="shared" ref="AN214" si="1948">IF(AND(AM214="Y",AO214="Y"),0.25,0)</f>
        <v>0</v>
      </c>
      <c r="AO214" s="42"/>
      <c r="AP214" s="6">
        <f t="shared" ref="AP214" si="1949">IF(AND(AO214="Y",AQ214="Y"),0.25,0)</f>
        <v>0</v>
      </c>
      <c r="AQ214" s="42"/>
      <c r="AR214" s="6">
        <f t="shared" ref="AR214" si="1950">IF(AND(AQ214="Y",AS214="Y"),0.25,0)</f>
        <v>0</v>
      </c>
      <c r="AS214" s="42"/>
      <c r="AT214" s="6">
        <f t="shared" ref="AT214" si="1951">IF(AND(AS214="Y",AU214="Y"),0.25,0)</f>
        <v>0</v>
      </c>
      <c r="AU214" s="42"/>
      <c r="AV214" s="6">
        <f t="shared" ref="AV214" si="1952">IF(AND(AU214="Y",AW214="Y"),0.25,0)</f>
        <v>0</v>
      </c>
      <c r="AW214" s="42"/>
      <c r="AX214" s="6">
        <f t="shared" ref="AX214" si="1953">IF(AND(AW214="Y",AY214="Y"),0.25,0)</f>
        <v>0</v>
      </c>
      <c r="AY214" s="42"/>
      <c r="AZ214" s="6">
        <f t="shared" ref="AZ214" si="1954">IF(AND(AY214="Y",BA214="Y"),0.25,0)</f>
        <v>0</v>
      </c>
      <c r="BA214" s="42"/>
      <c r="BB214" s="18">
        <f t="shared" ref="BB214" si="1955">SUM(F214,H214,J214,L214,N214,P214,R214,T214,V214,X214,Z214,AB214,AD214,AF214,AH214,AJ214,AL214,AN214,AP214,AR214,AT214,AV214,AX214,AZ214)</f>
        <v>2</v>
      </c>
      <c r="BC214" s="88" t="str">
        <f>IF(BB214&gt;=2,IF(BB215&gt;=2,"Y","")," ")</f>
        <v>Y</v>
      </c>
      <c r="BD214" s="20" t="str">
        <f t="shared" si="1911"/>
        <v/>
      </c>
      <c r="BE214" s="9"/>
      <c r="BF214" s="9"/>
      <c r="BG214" s="42"/>
      <c r="BH214" s="90" t="str">
        <f t="shared" ref="BH214" si="1956">IF(BG214="YES",IF(BG215="YES","YES","")," ")</f>
        <v xml:space="preserve"> </v>
      </c>
    </row>
    <row r="215" spans="1:60" ht="15.75" thickBot="1" x14ac:dyDescent="0.3">
      <c r="A215" s="119"/>
      <c r="B215" s="57"/>
      <c r="C215" s="31"/>
      <c r="D215" s="24" t="s">
        <v>43</v>
      </c>
      <c r="E215" s="42" t="s">
        <v>0</v>
      </c>
      <c r="F215" s="6">
        <f t="shared" si="1913"/>
        <v>0.25</v>
      </c>
      <c r="G215" s="42" t="s">
        <v>0</v>
      </c>
      <c r="H215" s="6">
        <f t="shared" si="1914"/>
        <v>0.25</v>
      </c>
      <c r="I215" s="42" t="s">
        <v>0</v>
      </c>
      <c r="J215" s="6">
        <f t="shared" si="1915"/>
        <v>0.25</v>
      </c>
      <c r="K215" s="42" t="s">
        <v>0</v>
      </c>
      <c r="L215" s="6">
        <f t="shared" si="1916"/>
        <v>0.25</v>
      </c>
      <c r="M215" s="42" t="s">
        <v>0</v>
      </c>
      <c r="N215" s="6">
        <f t="shared" si="1917"/>
        <v>0.25</v>
      </c>
      <c r="O215" s="42" t="s">
        <v>0</v>
      </c>
      <c r="P215" s="6">
        <f t="shared" si="1918"/>
        <v>0.25</v>
      </c>
      <c r="Q215" s="42" t="s">
        <v>0</v>
      </c>
      <c r="R215" s="6">
        <f t="shared" si="1919"/>
        <v>0.25</v>
      </c>
      <c r="S215" s="42" t="s">
        <v>0</v>
      </c>
      <c r="T215" s="6">
        <f t="shared" si="1920"/>
        <v>0.25</v>
      </c>
      <c r="U215" s="42" t="s">
        <v>0</v>
      </c>
      <c r="V215" s="6">
        <f>IF(AND(U215="Y",W215="Y"),0.25,0)</f>
        <v>0</v>
      </c>
      <c r="W215" s="42"/>
      <c r="X215" s="6">
        <f>IF(AND(W215="Y",Y215="Y"),0.25,0)</f>
        <v>0</v>
      </c>
      <c r="Y215" s="42"/>
      <c r="Z215" s="6">
        <f>IF(AND(Y215="Y",AA215="Y"),0.25,0)</f>
        <v>0</v>
      </c>
      <c r="AA215" s="42"/>
      <c r="AB215" s="6">
        <f>IF(AND(AA215="Y",AC215="Y"),0.25,0)</f>
        <v>0</v>
      </c>
      <c r="AC215" s="42"/>
      <c r="AD215" s="6">
        <f>IF(AND(AC215="Y",AE215="Y"),0.25,0)</f>
        <v>0</v>
      </c>
      <c r="AE215" s="42"/>
      <c r="AF215" s="6">
        <f>IF(AND(AE215="Y",AG215="Y"),0.25,0)</f>
        <v>0</v>
      </c>
      <c r="AG215" s="42"/>
      <c r="AH215" s="6">
        <f>IF(AND(AG215="Y",AI215="Y"),0.25,0)</f>
        <v>0</v>
      </c>
      <c r="AI215" s="42"/>
      <c r="AJ215" s="6">
        <f>IF(AND(AI215="Y",AK215="Y"),0.25,0)</f>
        <v>0</v>
      </c>
      <c r="AK215" s="42"/>
      <c r="AL215" s="6">
        <f>IF(AND(AK215="Y",AM215="Y"),0.25,0)</f>
        <v>0</v>
      </c>
      <c r="AM215" s="42"/>
      <c r="AN215" s="6">
        <f>IF(AND(AM215="Y",AO215="Y"),0.25,0)</f>
        <v>0</v>
      </c>
      <c r="AO215" s="42"/>
      <c r="AP215" s="6">
        <f>IF(AND(AO215="Y",AQ215="Y"),0.25,0)</f>
        <v>0</v>
      </c>
      <c r="AQ215" s="42"/>
      <c r="AR215" s="6">
        <f>IF(AND(AQ215="Y",AS215="Y"),0.25,0)</f>
        <v>0</v>
      </c>
      <c r="AS215" s="42"/>
      <c r="AT215" s="6">
        <f>IF(AND(AS215="Y",AU215="Y"),0.25,0)</f>
        <v>0</v>
      </c>
      <c r="AU215" s="42"/>
      <c r="AV215" s="6">
        <f>IF(AND(AU215="Y",AW215="Y"),0.25,0)</f>
        <v>0</v>
      </c>
      <c r="AW215" s="42"/>
      <c r="AX215" s="6">
        <f>IF(AND(AW215="Y",AY215="Y"),0.25,0)</f>
        <v>0</v>
      </c>
      <c r="AY215" s="42"/>
      <c r="AZ215" s="6">
        <f>IF(AND(AY215="Y",BA215="Y"),0.25,0)</f>
        <v>0</v>
      </c>
      <c r="BA215" s="42"/>
      <c r="BB215" s="18">
        <f>SUM(F215,H215,J215,L215,N215,P215,R215,T215,V215,X215,Z215,AB215,AD215,AF215,AH215,AJ215,AL215,AN215,AP215,AR215,AT215,AV215,AX215,AZ215)</f>
        <v>2</v>
      </c>
      <c r="BC215" s="89"/>
      <c r="BD215" s="20" t="str">
        <f t="shared" si="1911"/>
        <v/>
      </c>
      <c r="BE215" s="9"/>
      <c r="BF215" s="9"/>
      <c r="BG215" s="42"/>
      <c r="BH215" s="91"/>
    </row>
    <row r="216" spans="1:60" ht="15.75" thickBot="1" x14ac:dyDescent="0.3">
      <c r="A216" s="118">
        <v>102</v>
      </c>
      <c r="B216" s="56"/>
      <c r="C216" s="32">
        <v>403</v>
      </c>
      <c r="D216" s="23" t="s">
        <v>42</v>
      </c>
      <c r="E216" s="42" t="s">
        <v>0</v>
      </c>
      <c r="F216" s="6">
        <f t="shared" si="1913"/>
        <v>0.25</v>
      </c>
      <c r="G216" s="42" t="s">
        <v>0</v>
      </c>
      <c r="H216" s="6">
        <f t="shared" si="1914"/>
        <v>0.25</v>
      </c>
      <c r="I216" s="42" t="s">
        <v>0</v>
      </c>
      <c r="J216" s="6">
        <f t="shared" si="1915"/>
        <v>0.25</v>
      </c>
      <c r="K216" s="42" t="s">
        <v>0</v>
      </c>
      <c r="L216" s="6">
        <f t="shared" si="1916"/>
        <v>0.25</v>
      </c>
      <c r="M216" s="42" t="s">
        <v>0</v>
      </c>
      <c r="N216" s="6">
        <f t="shared" si="1917"/>
        <v>0.25</v>
      </c>
      <c r="O216" s="42" t="s">
        <v>0</v>
      </c>
      <c r="P216" s="6">
        <f t="shared" si="1918"/>
        <v>0.25</v>
      </c>
      <c r="Q216" s="42" t="s">
        <v>0</v>
      </c>
      <c r="R216" s="6">
        <f t="shared" si="1919"/>
        <v>0.25</v>
      </c>
      <c r="S216" s="42" t="s">
        <v>0</v>
      </c>
      <c r="T216" s="6">
        <f t="shared" si="1920"/>
        <v>0.25</v>
      </c>
      <c r="U216" s="42" t="s">
        <v>0</v>
      </c>
      <c r="V216" s="6">
        <f t="shared" ref="V216" si="1957">IF(AND(U216="Y",W216="Y"),0.25,0)</f>
        <v>0</v>
      </c>
      <c r="W216" s="42"/>
      <c r="X216" s="6">
        <f t="shared" ref="X216" si="1958">IF(AND(W216="Y",Y216="Y"),0.25,0)</f>
        <v>0</v>
      </c>
      <c r="Y216" s="42"/>
      <c r="Z216" s="6">
        <f t="shared" ref="Z216" si="1959">IF(AND(Y216="Y",AA216="Y"),0.25,0)</f>
        <v>0</v>
      </c>
      <c r="AA216" s="42"/>
      <c r="AB216" s="6">
        <f t="shared" ref="AB216" si="1960">IF(AND(AA216="Y",AC216="Y"),0.25,0)</f>
        <v>0</v>
      </c>
      <c r="AC216" s="42"/>
      <c r="AD216" s="6">
        <f t="shared" ref="AD216" si="1961">IF(AND(AC216="Y",AE216="Y"),0.25,0)</f>
        <v>0</v>
      </c>
      <c r="AE216" s="42"/>
      <c r="AF216" s="6">
        <f t="shared" ref="AF216" si="1962">IF(AND(AE216="Y",AG216="Y"),0.25,0)</f>
        <v>0</v>
      </c>
      <c r="AG216" s="42"/>
      <c r="AH216" s="6">
        <f t="shared" ref="AH216" si="1963">IF(AND(AG216="Y",AI216="Y"),0.25,0)</f>
        <v>0</v>
      </c>
      <c r="AI216" s="42"/>
      <c r="AJ216" s="6">
        <f t="shared" ref="AJ216" si="1964">IF(AND(AI216="Y",AK216="Y"),0.25,0)</f>
        <v>0</v>
      </c>
      <c r="AK216" s="42"/>
      <c r="AL216" s="6">
        <f t="shared" ref="AL216" si="1965">IF(AND(AK216="Y",AM216="Y"),0.25,0)</f>
        <v>0</v>
      </c>
      <c r="AM216" s="42"/>
      <c r="AN216" s="6">
        <f t="shared" ref="AN216" si="1966">IF(AND(AM216="Y",AO216="Y"),0.25,0)</f>
        <v>0</v>
      </c>
      <c r="AO216" s="42"/>
      <c r="AP216" s="6">
        <f t="shared" ref="AP216" si="1967">IF(AND(AO216="Y",AQ216="Y"),0.25,0)</f>
        <v>0</v>
      </c>
      <c r="AQ216" s="42"/>
      <c r="AR216" s="6">
        <f t="shared" ref="AR216" si="1968">IF(AND(AQ216="Y",AS216="Y"),0.25,0)</f>
        <v>0</v>
      </c>
      <c r="AS216" s="42"/>
      <c r="AT216" s="6">
        <f t="shared" ref="AT216" si="1969">IF(AND(AS216="Y",AU216="Y"),0.25,0)</f>
        <v>0</v>
      </c>
      <c r="AU216" s="42"/>
      <c r="AV216" s="6">
        <f t="shared" ref="AV216" si="1970">IF(AND(AU216="Y",AW216="Y"),0.25,0)</f>
        <v>0</v>
      </c>
      <c r="AW216" s="42"/>
      <c r="AX216" s="6">
        <f t="shared" ref="AX216" si="1971">IF(AND(AW216="Y",AY216="Y"),0.25,0)</f>
        <v>0</v>
      </c>
      <c r="AY216" s="42"/>
      <c r="AZ216" s="6">
        <f t="shared" ref="AZ216" si="1972">IF(AND(AY216="Y",BA216="Y"),0.25,0)</f>
        <v>0</v>
      </c>
      <c r="BA216" s="42"/>
      <c r="BB216" s="18">
        <f t="shared" ref="BB216" si="1973">SUM(F216,H216,J216,L216,N216,P216,R216,T216,V216,X216,Z216,AB216,AD216,AF216,AH216,AJ216,AL216,AN216,AP216,AR216,AT216,AV216,AX216,AZ216)</f>
        <v>2</v>
      </c>
      <c r="BC216" s="88" t="str">
        <f>IF(BB216&gt;=2,IF(BB217&gt;=2,"Y","")," ")</f>
        <v>Y</v>
      </c>
      <c r="BD216" s="20" t="str">
        <f t="shared" si="1911"/>
        <v/>
      </c>
      <c r="BE216" s="9"/>
      <c r="BF216" s="9"/>
      <c r="BG216" s="42"/>
      <c r="BH216" s="90" t="str">
        <f t="shared" ref="BH216" si="1974">IF(BG216="YES",IF(BG217="YES","YES","")," ")</f>
        <v xml:space="preserve"> </v>
      </c>
    </row>
    <row r="217" spans="1:60" ht="15.75" thickBot="1" x14ac:dyDescent="0.3">
      <c r="A217" s="119"/>
      <c r="B217" s="57"/>
      <c r="C217" s="31"/>
      <c r="D217" s="24" t="s">
        <v>43</v>
      </c>
      <c r="E217" s="42" t="s">
        <v>0</v>
      </c>
      <c r="F217" s="6">
        <f t="shared" si="1913"/>
        <v>0.25</v>
      </c>
      <c r="G217" s="42" t="s">
        <v>0</v>
      </c>
      <c r="H217" s="6">
        <f t="shared" si="1914"/>
        <v>0.25</v>
      </c>
      <c r="I217" s="42" t="s">
        <v>0</v>
      </c>
      <c r="J217" s="6">
        <f t="shared" si="1915"/>
        <v>0.25</v>
      </c>
      <c r="K217" s="42" t="s">
        <v>0</v>
      </c>
      <c r="L217" s="6">
        <f t="shared" si="1916"/>
        <v>0.25</v>
      </c>
      <c r="M217" s="42" t="s">
        <v>0</v>
      </c>
      <c r="N217" s="6">
        <f t="shared" si="1917"/>
        <v>0.25</v>
      </c>
      <c r="O217" s="42" t="s">
        <v>0</v>
      </c>
      <c r="P217" s="6">
        <f t="shared" si="1918"/>
        <v>0.25</v>
      </c>
      <c r="Q217" s="42" t="s">
        <v>0</v>
      </c>
      <c r="R217" s="6">
        <f t="shared" si="1919"/>
        <v>0.25</v>
      </c>
      <c r="S217" s="42" t="s">
        <v>0</v>
      </c>
      <c r="T217" s="6">
        <f t="shared" si="1920"/>
        <v>0.25</v>
      </c>
      <c r="U217" s="42" t="s">
        <v>0</v>
      </c>
      <c r="V217" s="6">
        <f>IF(AND(U217="Y",W217="Y"),0.25,0)</f>
        <v>0</v>
      </c>
      <c r="W217" s="42"/>
      <c r="X217" s="6">
        <f>IF(AND(W217="Y",Y217="Y"),0.25,0)</f>
        <v>0</v>
      </c>
      <c r="Y217" s="42"/>
      <c r="Z217" s="6">
        <f>IF(AND(Y217="Y",AA217="Y"),0.25,0)</f>
        <v>0</v>
      </c>
      <c r="AA217" s="42"/>
      <c r="AB217" s="6">
        <f>IF(AND(AA217="Y",AC217="Y"),0.25,0)</f>
        <v>0</v>
      </c>
      <c r="AC217" s="42"/>
      <c r="AD217" s="6">
        <f>IF(AND(AC217="Y",AE217="Y"),0.25,0)</f>
        <v>0</v>
      </c>
      <c r="AE217" s="42"/>
      <c r="AF217" s="6">
        <f>IF(AND(AE217="Y",AG217="Y"),0.25,0)</f>
        <v>0</v>
      </c>
      <c r="AG217" s="42"/>
      <c r="AH217" s="6">
        <f>IF(AND(AG217="Y",AI217="Y"),0.25,0)</f>
        <v>0</v>
      </c>
      <c r="AI217" s="42"/>
      <c r="AJ217" s="6">
        <f>IF(AND(AI217="Y",AK217="Y"),0.25,0)</f>
        <v>0</v>
      </c>
      <c r="AK217" s="42"/>
      <c r="AL217" s="6">
        <f>IF(AND(AK217="Y",AM217="Y"),0.25,0)</f>
        <v>0</v>
      </c>
      <c r="AM217" s="42"/>
      <c r="AN217" s="6">
        <f>IF(AND(AM217="Y",AO217="Y"),0.25,0)</f>
        <v>0</v>
      </c>
      <c r="AO217" s="42"/>
      <c r="AP217" s="6">
        <f>IF(AND(AO217="Y",AQ217="Y"),0.25,0)</f>
        <v>0</v>
      </c>
      <c r="AQ217" s="42"/>
      <c r="AR217" s="6">
        <f>IF(AND(AQ217="Y",AS217="Y"),0.25,0)</f>
        <v>0</v>
      </c>
      <c r="AS217" s="42"/>
      <c r="AT217" s="6">
        <f>IF(AND(AS217="Y",AU217="Y"),0.25,0)</f>
        <v>0</v>
      </c>
      <c r="AU217" s="42"/>
      <c r="AV217" s="6">
        <f>IF(AND(AU217="Y",AW217="Y"),0.25,0)</f>
        <v>0</v>
      </c>
      <c r="AW217" s="42"/>
      <c r="AX217" s="6">
        <f>IF(AND(AW217="Y",AY217="Y"),0.25,0)</f>
        <v>0</v>
      </c>
      <c r="AY217" s="42"/>
      <c r="AZ217" s="6">
        <f>IF(AND(AY217="Y",BA217="Y"),0.25,0)</f>
        <v>0</v>
      </c>
      <c r="BA217" s="42"/>
      <c r="BB217" s="18">
        <f>SUM(F217,H217,J217,L217,N217,P217,R217,T217,V217,X217,Z217,AB217,AD217,AF217,AH217,AJ217,AL217,AN217,AP217,AR217,AT217,AV217,AX217,AZ217)</f>
        <v>2</v>
      </c>
      <c r="BC217" s="89"/>
      <c r="BD217" s="20" t="str">
        <f t="shared" si="1911"/>
        <v/>
      </c>
      <c r="BE217" s="9"/>
      <c r="BF217" s="9" t="s">
        <v>38</v>
      </c>
      <c r="BG217" s="42"/>
      <c r="BH217" s="91"/>
    </row>
    <row r="218" spans="1:60" ht="15.75" thickBot="1" x14ac:dyDescent="0.3">
      <c r="A218" s="118">
        <v>103</v>
      </c>
      <c r="B218" s="56"/>
      <c r="C218" s="32">
        <v>404</v>
      </c>
      <c r="D218" s="23" t="s">
        <v>42</v>
      </c>
      <c r="E218" s="42" t="s">
        <v>0</v>
      </c>
      <c r="F218" s="6">
        <f t="shared" si="1913"/>
        <v>0.25</v>
      </c>
      <c r="G218" s="42" t="s">
        <v>0</v>
      </c>
      <c r="H218" s="6">
        <f t="shared" si="1914"/>
        <v>0.25</v>
      </c>
      <c r="I218" s="42" t="s">
        <v>0</v>
      </c>
      <c r="J218" s="6">
        <f t="shared" si="1915"/>
        <v>0.25</v>
      </c>
      <c r="K218" s="42" t="s">
        <v>0</v>
      </c>
      <c r="L218" s="6">
        <f t="shared" si="1916"/>
        <v>0.25</v>
      </c>
      <c r="M218" s="42" t="s">
        <v>0</v>
      </c>
      <c r="N218" s="6">
        <f t="shared" si="1917"/>
        <v>0.25</v>
      </c>
      <c r="O218" s="42" t="s">
        <v>0</v>
      </c>
      <c r="P218" s="6">
        <f t="shared" si="1918"/>
        <v>0.25</v>
      </c>
      <c r="Q218" s="42" t="s">
        <v>0</v>
      </c>
      <c r="R218" s="6">
        <f t="shared" si="1919"/>
        <v>0.25</v>
      </c>
      <c r="S218" s="42" t="s">
        <v>0</v>
      </c>
      <c r="T218" s="6">
        <f t="shared" si="1920"/>
        <v>0.25</v>
      </c>
      <c r="U218" s="42" t="s">
        <v>0</v>
      </c>
      <c r="V218" s="6">
        <f t="shared" ref="V218" si="1975">IF(AND(U218="Y",W218="Y"),0.25,0)</f>
        <v>0</v>
      </c>
      <c r="W218" s="42"/>
      <c r="X218" s="6">
        <f t="shared" ref="X218" si="1976">IF(AND(W218="Y",Y218="Y"),0.25,0)</f>
        <v>0</v>
      </c>
      <c r="Y218" s="42"/>
      <c r="Z218" s="6">
        <f t="shared" ref="Z218" si="1977">IF(AND(Y218="Y",AA218="Y"),0.25,0)</f>
        <v>0</v>
      </c>
      <c r="AA218" s="42"/>
      <c r="AB218" s="6">
        <f t="shared" ref="AB218" si="1978">IF(AND(AA218="Y",AC218="Y"),0.25,0)</f>
        <v>0</v>
      </c>
      <c r="AC218" s="42"/>
      <c r="AD218" s="6">
        <f t="shared" ref="AD218" si="1979">IF(AND(AC218="Y",AE218="Y"),0.25,0)</f>
        <v>0</v>
      </c>
      <c r="AE218" s="42"/>
      <c r="AF218" s="6">
        <f t="shared" ref="AF218" si="1980">IF(AND(AE218="Y",AG218="Y"),0.25,0)</f>
        <v>0</v>
      </c>
      <c r="AG218" s="42"/>
      <c r="AH218" s="6">
        <f t="shared" ref="AH218" si="1981">IF(AND(AG218="Y",AI218="Y"),0.25,0)</f>
        <v>0</v>
      </c>
      <c r="AI218" s="42"/>
      <c r="AJ218" s="6">
        <f t="shared" ref="AJ218" si="1982">IF(AND(AI218="Y",AK218="Y"),0.25,0)</f>
        <v>0</v>
      </c>
      <c r="AK218" s="42" t="s">
        <v>0</v>
      </c>
      <c r="AL218" s="6">
        <f t="shared" ref="AL218" si="1983">IF(AND(AK218="Y",AM218="Y"),0.25,0)</f>
        <v>0.25</v>
      </c>
      <c r="AM218" s="42" t="s">
        <v>0</v>
      </c>
      <c r="AN218" s="6">
        <f t="shared" ref="AN218" si="1984">IF(AND(AM218="Y",AO218="Y"),0.25,0)</f>
        <v>0.25</v>
      </c>
      <c r="AO218" s="42" t="s">
        <v>0</v>
      </c>
      <c r="AP218" s="6">
        <f t="shared" ref="AP218" si="1985">IF(AND(AO218="Y",AQ218="Y"),0.25,0)</f>
        <v>0.25</v>
      </c>
      <c r="AQ218" s="42" t="s">
        <v>0</v>
      </c>
      <c r="AR218" s="6">
        <f t="shared" ref="AR218" si="1986">IF(AND(AQ218="Y",AS218="Y"),0.25,0)</f>
        <v>0.25</v>
      </c>
      <c r="AS218" s="42" t="s">
        <v>0</v>
      </c>
      <c r="AT218" s="6">
        <f t="shared" ref="AT218" si="1987">IF(AND(AS218="Y",AU218="Y"),0.25,0)</f>
        <v>0.25</v>
      </c>
      <c r="AU218" s="42" t="s">
        <v>0</v>
      </c>
      <c r="AV218" s="6">
        <f t="shared" ref="AV218" si="1988">IF(AND(AU218="Y",AW218="Y"),0.25,0)</f>
        <v>0.25</v>
      </c>
      <c r="AW218" s="42" t="s">
        <v>0</v>
      </c>
      <c r="AX218" s="6">
        <f t="shared" ref="AX218" si="1989">IF(AND(AW218="Y",AY218="Y"),0.25,0)</f>
        <v>0.25</v>
      </c>
      <c r="AY218" s="42" t="s">
        <v>0</v>
      </c>
      <c r="AZ218" s="6">
        <f t="shared" ref="AZ218" si="1990">IF(AND(AY218="Y",BA218="Y"),0.25,0)</f>
        <v>0.25</v>
      </c>
      <c r="BA218" s="42" t="s">
        <v>0</v>
      </c>
      <c r="BB218" s="18">
        <f t="shared" ref="BB218" si="1991">SUM(F218,H218,J218,L218,N218,P218,R218,T218,V218,X218,Z218,AB218,AD218,AF218,AH218,AJ218,AL218,AN218,AP218,AR218,AT218,AV218,AX218,AZ218)</f>
        <v>4</v>
      </c>
      <c r="BC218" s="88" t="str">
        <f>IF(BB218&gt;=2,IF(BB219&gt;=2,"Y","")," ")</f>
        <v>Y</v>
      </c>
      <c r="BD218" s="20" t="str">
        <f t="shared" si="1911"/>
        <v/>
      </c>
      <c r="BE218" s="9"/>
      <c r="BF218" s="9"/>
      <c r="BG218" s="42"/>
      <c r="BH218" s="90" t="str">
        <f t="shared" ref="BH218" si="1992">IF(BG218="YES",IF(BG219="YES","YES","")," ")</f>
        <v xml:space="preserve"> </v>
      </c>
    </row>
    <row r="219" spans="1:60" ht="15.75" thickBot="1" x14ac:dyDescent="0.3">
      <c r="A219" s="119"/>
      <c r="B219" s="57"/>
      <c r="C219" s="31"/>
      <c r="D219" s="24" t="s">
        <v>43</v>
      </c>
      <c r="E219" s="42" t="s">
        <v>0</v>
      </c>
      <c r="F219" s="6">
        <f t="shared" si="1913"/>
        <v>0.25</v>
      </c>
      <c r="G219" s="42" t="s">
        <v>0</v>
      </c>
      <c r="H219" s="6">
        <f t="shared" si="1914"/>
        <v>0.25</v>
      </c>
      <c r="I219" s="42" t="s">
        <v>0</v>
      </c>
      <c r="J219" s="6">
        <f t="shared" si="1915"/>
        <v>0.25</v>
      </c>
      <c r="K219" s="42" t="s">
        <v>0</v>
      </c>
      <c r="L219" s="6">
        <f t="shared" si="1916"/>
        <v>0.25</v>
      </c>
      <c r="M219" s="42" t="s">
        <v>0</v>
      </c>
      <c r="N219" s="6">
        <f t="shared" si="1917"/>
        <v>0.25</v>
      </c>
      <c r="O219" s="42" t="s">
        <v>0</v>
      </c>
      <c r="P219" s="6">
        <f t="shared" si="1918"/>
        <v>0.25</v>
      </c>
      <c r="Q219" s="42" t="s">
        <v>0</v>
      </c>
      <c r="R219" s="6">
        <f t="shared" si="1919"/>
        <v>0.25</v>
      </c>
      <c r="S219" s="42" t="s">
        <v>0</v>
      </c>
      <c r="T219" s="6">
        <f t="shared" si="1920"/>
        <v>0.25</v>
      </c>
      <c r="U219" s="42" t="s">
        <v>0</v>
      </c>
      <c r="V219" s="6">
        <f>IF(AND(U219="Y",W219="Y"),0.25,0)</f>
        <v>0</v>
      </c>
      <c r="W219" s="42"/>
      <c r="X219" s="6">
        <f>IF(AND(W219="Y",Y219="Y"),0.25,0)</f>
        <v>0</v>
      </c>
      <c r="Y219" s="42"/>
      <c r="Z219" s="6">
        <f>IF(AND(Y219="Y",AA219="Y"),0.25,0)</f>
        <v>0</v>
      </c>
      <c r="AA219" s="42"/>
      <c r="AB219" s="6">
        <f>IF(AND(AA219="Y",AC219="Y"),0.25,0)</f>
        <v>0</v>
      </c>
      <c r="AC219" s="42"/>
      <c r="AD219" s="6">
        <f>IF(AND(AC219="Y",AE219="Y"),0.25,0)</f>
        <v>0</v>
      </c>
      <c r="AE219" s="42"/>
      <c r="AF219" s="6">
        <f>IF(AND(AE219="Y",AG219="Y"),0.25,0)</f>
        <v>0</v>
      </c>
      <c r="AG219" s="42"/>
      <c r="AH219" s="6">
        <f>IF(AND(AG219="Y",AI219="Y"),0.25,0)</f>
        <v>0</v>
      </c>
      <c r="AI219" s="42"/>
      <c r="AJ219" s="6">
        <f>IF(AND(AI219="Y",AK219="Y"),0.25,0)</f>
        <v>0</v>
      </c>
      <c r="AK219" s="42"/>
      <c r="AL219" s="6">
        <f>IF(AND(AK219="Y",AM219="Y"),0.25,0)</f>
        <v>0</v>
      </c>
      <c r="AM219" s="42"/>
      <c r="AN219" s="6">
        <f>IF(AND(AM219="Y",AO219="Y"),0.25,0)</f>
        <v>0</v>
      </c>
      <c r="AO219" s="42" t="s">
        <v>0</v>
      </c>
      <c r="AP219" s="6">
        <f>IF(AND(AO219="Y",AQ219="Y"),0.25,0)</f>
        <v>0.25</v>
      </c>
      <c r="AQ219" s="42" t="s">
        <v>0</v>
      </c>
      <c r="AR219" s="6">
        <f>IF(AND(AQ219="Y",AS219="Y"),0.25,0)</f>
        <v>0.25</v>
      </c>
      <c r="AS219" s="42" t="s">
        <v>0</v>
      </c>
      <c r="AT219" s="6">
        <f>IF(AND(AS219="Y",AU219="Y"),0.25,0)</f>
        <v>0.25</v>
      </c>
      <c r="AU219" s="42" t="s">
        <v>0</v>
      </c>
      <c r="AV219" s="6">
        <f>IF(AND(AU219="Y",AW219="Y"),0.25,0)</f>
        <v>0.25</v>
      </c>
      <c r="AW219" s="42" t="s">
        <v>0</v>
      </c>
      <c r="AX219" s="6">
        <f>IF(AND(AW219="Y",AY219="Y"),0.25,0)</f>
        <v>0.25</v>
      </c>
      <c r="AY219" s="42" t="s">
        <v>0</v>
      </c>
      <c r="AZ219" s="6">
        <f>IF(AND(AY219="Y",BA219="Y"),0.25,0)</f>
        <v>0.25</v>
      </c>
      <c r="BA219" s="42" t="s">
        <v>0</v>
      </c>
      <c r="BB219" s="18">
        <f>SUM(F219,H219,J219,L219,N219,P219,R219,T219,V219,X219,Z219,AB219,AD219,AF219,AH219,AJ219,AL219,AN219,AP219,AR219,AT219,AV219,AX219,AZ219)</f>
        <v>3.5</v>
      </c>
      <c r="BC219" s="89"/>
      <c r="BD219" s="20" t="str">
        <f t="shared" si="1911"/>
        <v/>
      </c>
      <c r="BE219" s="9"/>
      <c r="BF219" s="9"/>
      <c r="BG219" s="42"/>
      <c r="BH219" s="91"/>
    </row>
    <row r="220" spans="1:60" ht="15.75" thickBot="1" x14ac:dyDescent="0.3">
      <c r="A220" s="118">
        <v>104</v>
      </c>
      <c r="B220" s="56"/>
      <c r="C220" s="32">
        <v>405</v>
      </c>
      <c r="D220" s="23" t="s">
        <v>42</v>
      </c>
      <c r="E220" s="42" t="s">
        <v>0</v>
      </c>
      <c r="F220" s="6">
        <f t="shared" si="1913"/>
        <v>0.25</v>
      </c>
      <c r="G220" s="42" t="s">
        <v>0</v>
      </c>
      <c r="H220" s="6">
        <f t="shared" si="1914"/>
        <v>0.25</v>
      </c>
      <c r="I220" s="42" t="s">
        <v>0</v>
      </c>
      <c r="J220" s="6">
        <f t="shared" si="1915"/>
        <v>0.25</v>
      </c>
      <c r="K220" s="42" t="s">
        <v>0</v>
      </c>
      <c r="L220" s="6">
        <f t="shared" si="1916"/>
        <v>0.25</v>
      </c>
      <c r="M220" s="42" t="s">
        <v>0</v>
      </c>
      <c r="N220" s="6">
        <f t="shared" si="1917"/>
        <v>0.25</v>
      </c>
      <c r="O220" s="42" t="s">
        <v>0</v>
      </c>
      <c r="P220" s="6">
        <f t="shared" si="1918"/>
        <v>0.25</v>
      </c>
      <c r="Q220" s="42" t="s">
        <v>0</v>
      </c>
      <c r="R220" s="6">
        <f t="shared" si="1919"/>
        <v>0.25</v>
      </c>
      <c r="S220" s="42" t="s">
        <v>0</v>
      </c>
      <c r="T220" s="6">
        <f t="shared" si="1920"/>
        <v>0</v>
      </c>
      <c r="U220" s="42"/>
      <c r="V220" s="6">
        <f t="shared" ref="V220" si="1993">IF(AND(U220="Y",W220="Y"),0.25,0)</f>
        <v>0</v>
      </c>
      <c r="W220" s="42"/>
      <c r="X220" s="6">
        <f t="shared" ref="X220" si="1994">IF(AND(W220="Y",Y220="Y"),0.25,0)</f>
        <v>0</v>
      </c>
      <c r="Y220" s="42"/>
      <c r="Z220" s="6">
        <f t="shared" ref="Z220" si="1995">IF(AND(Y220="Y",AA220="Y"),0.25,0)</f>
        <v>0</v>
      </c>
      <c r="AA220" s="42"/>
      <c r="AB220" s="6">
        <f t="shared" ref="AB220" si="1996">IF(AND(AA220="Y",AC220="Y"),0.25,0)</f>
        <v>0</v>
      </c>
      <c r="AC220" s="42" t="s">
        <v>0</v>
      </c>
      <c r="AD220" s="6">
        <f t="shared" ref="AD220:AD222" si="1997">IF(AND(AC220="Y",AE220="Y"),0.25,0)</f>
        <v>0.25</v>
      </c>
      <c r="AE220" s="42" t="s">
        <v>0</v>
      </c>
      <c r="AF220" s="6">
        <f t="shared" ref="AF220:AF234" si="1998">IF(AND(AE220="Y",AG220="Y"),0.25,0)</f>
        <v>0.25</v>
      </c>
      <c r="AG220" s="42" t="s">
        <v>0</v>
      </c>
      <c r="AH220" s="6">
        <f t="shared" ref="AH220:AH234" si="1999">IF(AND(AG220="Y",AI220="Y"),0.25,0)</f>
        <v>0.25</v>
      </c>
      <c r="AI220" s="42" t="s">
        <v>0</v>
      </c>
      <c r="AJ220" s="6">
        <f t="shared" ref="AJ220:AJ234" si="2000">IF(AND(AI220="Y",AK220="Y"),0.25,0)</f>
        <v>0.25</v>
      </c>
      <c r="AK220" s="42" t="s">
        <v>0</v>
      </c>
      <c r="AL220" s="6">
        <f t="shared" ref="AL220:AL234" si="2001">IF(AND(AK220="Y",AM220="Y"),0.25,0)</f>
        <v>0.25</v>
      </c>
      <c r="AM220" s="42" t="s">
        <v>0</v>
      </c>
      <c r="AN220" s="6">
        <f t="shared" ref="AN220:AN234" si="2002">IF(AND(AM220="Y",AO220="Y"),0.25,0)</f>
        <v>0.25</v>
      </c>
      <c r="AO220" s="42" t="s">
        <v>0</v>
      </c>
      <c r="AP220" s="6">
        <f t="shared" ref="AP220:AP234" si="2003">IF(AND(AO220="Y",AQ220="Y"),0.25,0)</f>
        <v>0.25</v>
      </c>
      <c r="AQ220" s="42" t="s">
        <v>0</v>
      </c>
      <c r="AR220" s="6">
        <f t="shared" ref="AR220:AR234" si="2004">IF(AND(AQ220="Y",AS220="Y"),0.25,0)</f>
        <v>0.25</v>
      </c>
      <c r="AS220" s="42" t="s">
        <v>0</v>
      </c>
      <c r="AT220" s="6">
        <f t="shared" ref="AT220" si="2005">IF(AND(AS220="Y",AU220="Y"),0.25,0)</f>
        <v>0.25</v>
      </c>
      <c r="AU220" s="42" t="s">
        <v>0</v>
      </c>
      <c r="AV220" s="6">
        <f>IF(AND(AU220="Y",AW220="Y"),0.25,0)</f>
        <v>0.25</v>
      </c>
      <c r="AW220" s="42" t="s">
        <v>0</v>
      </c>
      <c r="AX220" s="6">
        <f>IF(AND(AW220="Y",AY220="Y"),0.25,0)</f>
        <v>0.25</v>
      </c>
      <c r="AY220" s="42" t="s">
        <v>0</v>
      </c>
      <c r="AZ220" s="6">
        <f>IF(AND(AY220="Y",BA220="Y"),0.25,0)</f>
        <v>0.25</v>
      </c>
      <c r="BA220" s="42" t="s">
        <v>0</v>
      </c>
      <c r="BB220" s="18">
        <f t="shared" ref="BB220" si="2006">SUM(F220,H220,J220,L220,N220,P220,R220,T220,V220,X220,Z220,AB220,AD220,AF220,AH220,AJ220,AL220,AN220,AP220,AR220,AT220,AV220,AX220,AZ220)</f>
        <v>4.75</v>
      </c>
      <c r="BC220" s="88" t="str">
        <f>IF(BB220&gt;=2,IF(BB221&gt;=2,"Y","")," ")</f>
        <v>Y</v>
      </c>
      <c r="BD220" s="20" t="str">
        <f t="shared" si="1911"/>
        <v/>
      </c>
      <c r="BE220" s="9" t="s">
        <v>34</v>
      </c>
      <c r="BF220" s="9"/>
      <c r="BG220" s="42"/>
      <c r="BH220" s="90" t="str">
        <f t="shared" ref="BH220" si="2007">IF(BG220="YES",IF(BG221="YES","YES","")," ")</f>
        <v xml:space="preserve"> </v>
      </c>
    </row>
    <row r="221" spans="1:60" ht="15.75" thickBot="1" x14ac:dyDescent="0.3">
      <c r="A221" s="119"/>
      <c r="B221" s="57"/>
      <c r="C221" s="31"/>
      <c r="D221" s="24" t="s">
        <v>43</v>
      </c>
      <c r="E221" s="42" t="s">
        <v>0</v>
      </c>
      <c r="F221" s="6">
        <f>IF(AND(E221="Y",G221="Y"),0.25,0)</f>
        <v>0.25</v>
      </c>
      <c r="G221" s="42" t="s">
        <v>0</v>
      </c>
      <c r="H221" s="6">
        <f>IF(AND(G221="Y",I221="Y"),0.25,0)</f>
        <v>0.25</v>
      </c>
      <c r="I221" s="42" t="s">
        <v>0</v>
      </c>
      <c r="J221" s="6">
        <f>IF(AND(I221="Y",K221="Y"),0.25,0)</f>
        <v>0.25</v>
      </c>
      <c r="K221" s="42" t="s">
        <v>0</v>
      </c>
      <c r="L221" s="6">
        <f>IF(AND(K221="Y",M221="Y"),0.25,0)</f>
        <v>0</v>
      </c>
      <c r="M221" s="42"/>
      <c r="N221" s="6">
        <f>IF(AND(M221="Y",O221="Y"),0.25,0)</f>
        <v>0</v>
      </c>
      <c r="O221" s="42"/>
      <c r="P221" s="6">
        <f>IF(AND(O221="Y",Q221="Y"),0.25,0)</f>
        <v>0</v>
      </c>
      <c r="Q221" s="42"/>
      <c r="R221" s="6">
        <f>IF(AND(Q221="Y",S221="Y"),0.25,0)</f>
        <v>0</v>
      </c>
      <c r="S221" s="42"/>
      <c r="T221" s="6">
        <f>IF(AND(S221="Y",U221="Y"),0.25,0)</f>
        <v>0</v>
      </c>
      <c r="U221" s="42"/>
      <c r="V221" s="6">
        <f>IF(AND(U221="Y",W221="Y"),0.25,0)</f>
        <v>0</v>
      </c>
      <c r="W221" s="42"/>
      <c r="X221" s="6">
        <f>IF(AND(W221="Y",Y221="Y"),0.25,0)</f>
        <v>0</v>
      </c>
      <c r="Y221" s="42"/>
      <c r="Z221" s="6">
        <f>IF(AND(Y221="Y",AA221="Y"),0.25,0)</f>
        <v>0</v>
      </c>
      <c r="AA221" s="42"/>
      <c r="AB221" s="6">
        <f>IF(AND(AA221="Y",AC221="Y"),0.25,0)</f>
        <v>0</v>
      </c>
      <c r="AC221" s="42" t="s">
        <v>0</v>
      </c>
      <c r="AD221" s="6">
        <f t="shared" si="1997"/>
        <v>0.25</v>
      </c>
      <c r="AE221" s="42" t="s">
        <v>0</v>
      </c>
      <c r="AF221" s="6">
        <f t="shared" si="1998"/>
        <v>0.25</v>
      </c>
      <c r="AG221" s="42" t="s">
        <v>0</v>
      </c>
      <c r="AH221" s="6">
        <f t="shared" si="1999"/>
        <v>0.25</v>
      </c>
      <c r="AI221" s="42" t="s">
        <v>0</v>
      </c>
      <c r="AJ221" s="6">
        <f t="shared" si="2000"/>
        <v>0.25</v>
      </c>
      <c r="AK221" s="42" t="s">
        <v>0</v>
      </c>
      <c r="AL221" s="6">
        <f t="shared" si="2001"/>
        <v>0.25</v>
      </c>
      <c r="AM221" s="42" t="s">
        <v>0</v>
      </c>
      <c r="AN221" s="6">
        <f t="shared" si="2002"/>
        <v>0.25</v>
      </c>
      <c r="AO221" s="42" t="s">
        <v>0</v>
      </c>
      <c r="AP221" s="6">
        <f t="shared" si="2003"/>
        <v>0.25</v>
      </c>
      <c r="AQ221" s="42" t="s">
        <v>0</v>
      </c>
      <c r="AR221" s="6">
        <f t="shared" si="2004"/>
        <v>0.25</v>
      </c>
      <c r="AS221" s="42" t="s">
        <v>0</v>
      </c>
      <c r="AT221" s="6">
        <f>IF(AND(AS221="Y",AU221="Y"),0.25,0)</f>
        <v>0.25</v>
      </c>
      <c r="AU221" s="42" t="s">
        <v>0</v>
      </c>
      <c r="AV221" s="6">
        <f>IF(AND(AU221="Y",AW221="Y"),0.25,0)</f>
        <v>0.25</v>
      </c>
      <c r="AW221" s="42" t="s">
        <v>0</v>
      </c>
      <c r="AX221" s="6">
        <f>IF(AND(AW221="Y",AY221="Y"),0.25,0)</f>
        <v>0.25</v>
      </c>
      <c r="AY221" s="42" t="s">
        <v>0</v>
      </c>
      <c r="AZ221" s="6">
        <f>IF(AND(AY221="Y",BA221="Y"),0.25,0)</f>
        <v>0.25</v>
      </c>
      <c r="BA221" s="42" t="s">
        <v>0</v>
      </c>
      <c r="BB221" s="18">
        <f>SUM(F221,H221,J221,L221,N221,P221,R221,T221,V221,X221,Z221,AB221,AD221,AF221,AH221,AJ221,AL221,AN221,AP221,AR221,AT221,AV221,AX221,AZ221)</f>
        <v>3.75</v>
      </c>
      <c r="BC221" s="89"/>
      <c r="BD221" s="20" t="str">
        <f t="shared" si="1911"/>
        <v/>
      </c>
      <c r="BE221" s="9" t="s">
        <v>33</v>
      </c>
      <c r="BF221" s="9" t="s">
        <v>37</v>
      </c>
      <c r="BG221" s="42"/>
      <c r="BH221" s="91"/>
    </row>
    <row r="222" spans="1:60" ht="15.75" thickBot="1" x14ac:dyDescent="0.3">
      <c r="A222" s="118">
        <v>105</v>
      </c>
      <c r="B222" s="56"/>
      <c r="C222" s="32">
        <v>406</v>
      </c>
      <c r="D222" s="23" t="s">
        <v>42</v>
      </c>
      <c r="E222" s="42"/>
      <c r="F222" s="6">
        <f t="shared" ref="F222" si="2008">IF(AND(E222="Y",G222="Y"),0.25,0)</f>
        <v>0</v>
      </c>
      <c r="G222" s="42"/>
      <c r="H222" s="6">
        <f t="shared" ref="H222" si="2009">IF(AND(G222="Y",I222="Y"),0.25,0)</f>
        <v>0</v>
      </c>
      <c r="I222" s="42"/>
      <c r="J222" s="6">
        <f t="shared" ref="J222" si="2010">IF(AND(I222="Y",K222="Y"),0.25,0)</f>
        <v>0</v>
      </c>
      <c r="K222" s="42"/>
      <c r="L222" s="6">
        <f t="shared" ref="L222" si="2011">IF(AND(K222="Y",M222="Y"),0.25,0)</f>
        <v>0</v>
      </c>
      <c r="M222" s="42"/>
      <c r="N222" s="6">
        <f t="shared" ref="N222" si="2012">IF(AND(M222="Y",O222="Y"),0.25,0)</f>
        <v>0</v>
      </c>
      <c r="O222" s="42"/>
      <c r="P222" s="6">
        <f t="shared" ref="P222" si="2013">IF(AND(O222="Y",Q222="Y"),0.25,0)</f>
        <v>0</v>
      </c>
      <c r="Q222" s="42"/>
      <c r="R222" s="6">
        <f t="shared" ref="R222" si="2014">IF(AND(Q222="Y",S222="Y"),0.25,0)</f>
        <v>0</v>
      </c>
      <c r="S222" s="42"/>
      <c r="T222" s="6">
        <f t="shared" ref="T222" si="2015">IF(AND(S222="Y",U222="Y"),0.25,0)</f>
        <v>0</v>
      </c>
      <c r="U222" s="42"/>
      <c r="V222" s="6">
        <f t="shared" ref="V222" si="2016">IF(AND(U222="Y",W222="Y"),0.25,0)</f>
        <v>0</v>
      </c>
      <c r="W222" s="42"/>
      <c r="X222" s="6">
        <f t="shared" ref="X222" si="2017">IF(AND(W222="Y",Y222="Y"),0.25,0)</f>
        <v>0</v>
      </c>
      <c r="Y222" s="42"/>
      <c r="Z222" s="6">
        <f t="shared" ref="Z222" si="2018">IF(AND(Y222="Y",AA222="Y"),0.25,0)</f>
        <v>0</v>
      </c>
      <c r="AA222" s="42"/>
      <c r="AB222" s="6">
        <f t="shared" ref="AB222" si="2019">IF(AND(AA222="Y",AC222="Y"),0.25,0)</f>
        <v>0</v>
      </c>
      <c r="AC222" s="42"/>
      <c r="AD222" s="6">
        <f t="shared" si="1997"/>
        <v>0</v>
      </c>
      <c r="AE222" s="42" t="s">
        <v>0</v>
      </c>
      <c r="AF222" s="6">
        <f t="shared" si="1998"/>
        <v>0.25</v>
      </c>
      <c r="AG222" s="42" t="s">
        <v>0</v>
      </c>
      <c r="AH222" s="6">
        <f t="shared" si="1999"/>
        <v>0.25</v>
      </c>
      <c r="AI222" s="42" t="s">
        <v>0</v>
      </c>
      <c r="AJ222" s="6">
        <f t="shared" si="2000"/>
        <v>0.25</v>
      </c>
      <c r="AK222" s="42" t="s">
        <v>0</v>
      </c>
      <c r="AL222" s="6">
        <f t="shared" si="2001"/>
        <v>0.25</v>
      </c>
      <c r="AM222" s="42" t="s">
        <v>0</v>
      </c>
      <c r="AN222" s="6">
        <f t="shared" si="2002"/>
        <v>0.25</v>
      </c>
      <c r="AO222" s="42" t="s">
        <v>0</v>
      </c>
      <c r="AP222" s="6">
        <f t="shared" si="2003"/>
        <v>0.25</v>
      </c>
      <c r="AQ222" s="42" t="s">
        <v>0</v>
      </c>
      <c r="AR222" s="6">
        <f t="shared" si="2004"/>
        <v>0.25</v>
      </c>
      <c r="AS222" s="42" t="s">
        <v>0</v>
      </c>
      <c r="AT222" s="6">
        <f t="shared" ref="AT222:AT234" si="2020">IF(AND(AS222="Y",AU222="Y"),0.25,0)</f>
        <v>0.25</v>
      </c>
      <c r="AU222" s="42" t="s">
        <v>0</v>
      </c>
      <c r="AV222" s="6">
        <f t="shared" ref="AV222:AV234" si="2021">IF(AND(AU222="Y",AW222="Y"),0.25,0)</f>
        <v>0.25</v>
      </c>
      <c r="AW222" s="42" t="s">
        <v>0</v>
      </c>
      <c r="AX222" s="6">
        <f t="shared" ref="AX222:AX234" si="2022">IF(AND(AW222="Y",AY222="Y"),0.25,0)</f>
        <v>0.25</v>
      </c>
      <c r="AY222" s="42" t="s">
        <v>0</v>
      </c>
      <c r="AZ222" s="6">
        <f t="shared" ref="AZ222:AZ234" si="2023">IF(AND(AY222="Y",BA222="Y"),0.25,0)</f>
        <v>0.25</v>
      </c>
      <c r="BA222" s="42" t="s">
        <v>0</v>
      </c>
      <c r="BB222" s="18">
        <f t="shared" ref="BB222" si="2024">SUM(F222,H222,J222,L222,N222,P222,R222,T222,V222,X222,Z222,AB222,AD222,AF222,AH222,AJ222,AL222,AN222,AP222,AR222,AT222,AV222,AX222,AZ222)</f>
        <v>2.75</v>
      </c>
      <c r="BC222" s="88" t="str">
        <f>IF(BB222&gt;=2,IF(BB223&gt;=2,"Y","")," ")</f>
        <v>Y</v>
      </c>
      <c r="BD222" s="20" t="str">
        <f t="shared" si="1911"/>
        <v/>
      </c>
      <c r="BE222" s="9" t="s">
        <v>33</v>
      </c>
      <c r="BF222" s="9"/>
      <c r="BG222" s="42"/>
      <c r="BH222" s="90" t="str">
        <f>IF(BG222="YES",IF(BG223="YES","YES","")," ")</f>
        <v xml:space="preserve"> </v>
      </c>
    </row>
    <row r="223" spans="1:60" ht="15.75" thickBot="1" x14ac:dyDescent="0.3">
      <c r="A223" s="119"/>
      <c r="B223" s="57"/>
      <c r="C223" s="31"/>
      <c r="D223" s="24" t="s">
        <v>43</v>
      </c>
      <c r="E223" s="42"/>
      <c r="F223" s="6">
        <f>IF(AND(E223="Y",G223="Y"),0.25,0)</f>
        <v>0</v>
      </c>
      <c r="G223" s="42"/>
      <c r="H223" s="6">
        <f>IF(AND(G223="Y",I223="Y"),0.25,0)</f>
        <v>0</v>
      </c>
      <c r="I223" s="42"/>
      <c r="J223" s="6">
        <f>IF(AND(I223="Y",K223="Y"),0.25,0)</f>
        <v>0</v>
      </c>
      <c r="K223" s="42"/>
      <c r="L223" s="6">
        <f>IF(AND(K223="Y",M223="Y"),0.25,0)</f>
        <v>0</v>
      </c>
      <c r="M223" s="42"/>
      <c r="N223" s="6">
        <f>IF(AND(M223="Y",O223="Y"),0.25,0)</f>
        <v>0</v>
      </c>
      <c r="O223" s="42"/>
      <c r="P223" s="6">
        <f>IF(AND(O223="Y",Q223="Y"),0.25,0)</f>
        <v>0</v>
      </c>
      <c r="Q223" s="42"/>
      <c r="R223" s="6">
        <f>IF(AND(Q223="Y",S223="Y"),0.25,0)</f>
        <v>0</v>
      </c>
      <c r="S223" s="42"/>
      <c r="T223" s="6">
        <f>IF(AND(S223="Y",U223="Y"),0.25,0)</f>
        <v>0</v>
      </c>
      <c r="U223" s="42"/>
      <c r="V223" s="6">
        <f>IF(AND(U223="Y",W223="Y"),0.25,0)</f>
        <v>0</v>
      </c>
      <c r="W223" s="42"/>
      <c r="X223" s="6">
        <f>IF(AND(W223="Y",Y223="Y"),0.25,0)</f>
        <v>0</v>
      </c>
      <c r="Y223" s="42"/>
      <c r="Z223" s="6">
        <f>IF(AND(Y223="Y",AA223="Y"),0.25,0)</f>
        <v>0</v>
      </c>
      <c r="AA223" s="42"/>
      <c r="AB223" s="6">
        <f>IF(AND(AA223="Y",AC223="Y"),0.25,0)</f>
        <v>0</v>
      </c>
      <c r="AC223" s="42"/>
      <c r="AD223" s="6">
        <f>IF(AND(AC223="Y",AE223="Y"),0.25,0)</f>
        <v>0</v>
      </c>
      <c r="AE223" s="42" t="s">
        <v>0</v>
      </c>
      <c r="AF223" s="6">
        <f t="shared" si="1998"/>
        <v>0.25</v>
      </c>
      <c r="AG223" s="42" t="s">
        <v>0</v>
      </c>
      <c r="AH223" s="6">
        <f t="shared" si="1999"/>
        <v>0.25</v>
      </c>
      <c r="AI223" s="42" t="s">
        <v>0</v>
      </c>
      <c r="AJ223" s="6">
        <f t="shared" si="2000"/>
        <v>0.25</v>
      </c>
      <c r="AK223" s="42" t="s">
        <v>0</v>
      </c>
      <c r="AL223" s="6">
        <f t="shared" si="2001"/>
        <v>0.25</v>
      </c>
      <c r="AM223" s="42" t="s">
        <v>0</v>
      </c>
      <c r="AN223" s="6">
        <f t="shared" si="2002"/>
        <v>0.25</v>
      </c>
      <c r="AO223" s="42" t="s">
        <v>0</v>
      </c>
      <c r="AP223" s="6">
        <f t="shared" si="2003"/>
        <v>0.25</v>
      </c>
      <c r="AQ223" s="42" t="s">
        <v>0</v>
      </c>
      <c r="AR223" s="6">
        <f t="shared" si="2004"/>
        <v>0.25</v>
      </c>
      <c r="AS223" s="42" t="s">
        <v>0</v>
      </c>
      <c r="AT223" s="6">
        <f t="shared" si="2020"/>
        <v>0.25</v>
      </c>
      <c r="AU223" s="42" t="s">
        <v>0</v>
      </c>
      <c r="AV223" s="6">
        <f t="shared" si="2021"/>
        <v>0.25</v>
      </c>
      <c r="AW223" s="42" t="s">
        <v>0</v>
      </c>
      <c r="AX223" s="6">
        <f t="shared" si="2022"/>
        <v>0.25</v>
      </c>
      <c r="AY223" s="42" t="s">
        <v>0</v>
      </c>
      <c r="AZ223" s="6">
        <f t="shared" si="2023"/>
        <v>0.25</v>
      </c>
      <c r="BA223" s="42" t="s">
        <v>0</v>
      </c>
      <c r="BB223" s="18">
        <f>SUM(F223,H223,J223,L223,N223,P223,R223,T223,V223,X223,Z223,AB223,AD223,AF223,AH223,AJ223,AL223,AN223,AP223,AR223,AT223,AV223,AX223,AZ223)</f>
        <v>2.75</v>
      </c>
      <c r="BC223" s="89"/>
      <c r="BD223" s="20" t="str">
        <f t="shared" si="1911"/>
        <v/>
      </c>
      <c r="BE223" s="9"/>
      <c r="BF223" s="9" t="s">
        <v>36</v>
      </c>
      <c r="BG223" s="42"/>
      <c r="BH223" s="91"/>
    </row>
    <row r="224" spans="1:60" ht="15.75" thickBot="1" x14ac:dyDescent="0.3">
      <c r="A224" s="118">
        <v>106</v>
      </c>
      <c r="B224" s="56"/>
      <c r="C224" s="32">
        <v>407</v>
      </c>
      <c r="D224" s="23" t="s">
        <v>42</v>
      </c>
      <c r="E224" s="42"/>
      <c r="F224" s="6">
        <f t="shared" ref="F224" si="2025">IF(AND(E224="Y",G224="Y"),0.25,0)</f>
        <v>0</v>
      </c>
      <c r="G224" s="42"/>
      <c r="H224" s="6">
        <f t="shared" ref="H224" si="2026">IF(AND(G224="Y",I224="Y"),0.25,0)</f>
        <v>0</v>
      </c>
      <c r="I224" s="42"/>
      <c r="J224" s="6">
        <f t="shared" ref="J224" si="2027">IF(AND(I224="Y",K224="Y"),0.25,0)</f>
        <v>0</v>
      </c>
      <c r="K224" s="42"/>
      <c r="L224" s="6">
        <f t="shared" ref="L224" si="2028">IF(AND(K224="Y",M224="Y"),0.25,0)</f>
        <v>0</v>
      </c>
      <c r="M224" s="42"/>
      <c r="N224" s="6">
        <f t="shared" ref="N224" si="2029">IF(AND(M224="Y",O224="Y"),0.25,0)</f>
        <v>0</v>
      </c>
      <c r="O224" s="42"/>
      <c r="P224" s="6">
        <f t="shared" ref="P224" si="2030">IF(AND(O224="Y",Q224="Y"),0.25,0)</f>
        <v>0</v>
      </c>
      <c r="Q224" s="42"/>
      <c r="R224" s="6">
        <f t="shared" ref="R224" si="2031">IF(AND(Q224="Y",S224="Y"),0.25,0)</f>
        <v>0</v>
      </c>
      <c r="S224" s="42"/>
      <c r="T224" s="6">
        <f t="shared" ref="T224" si="2032">IF(AND(S224="Y",U224="Y"),0.25,0)</f>
        <v>0</v>
      </c>
      <c r="U224" s="42"/>
      <c r="V224" s="6">
        <f t="shared" ref="V224" si="2033">IF(AND(U224="Y",W224="Y"),0.25,0)</f>
        <v>0</v>
      </c>
      <c r="W224" s="42"/>
      <c r="X224" s="6">
        <f t="shared" ref="X224" si="2034">IF(AND(W224="Y",Y224="Y"),0.25,0)</f>
        <v>0</v>
      </c>
      <c r="Y224" s="42"/>
      <c r="Z224" s="6">
        <f t="shared" ref="Z224" si="2035">IF(AND(Y224="Y",AA224="Y"),0.25,0)</f>
        <v>0</v>
      </c>
      <c r="AA224" s="42"/>
      <c r="AB224" s="6">
        <f t="shared" ref="AB224" si="2036">IF(AND(AA224="Y",AC224="Y"),0.25,0)</f>
        <v>0</v>
      </c>
      <c r="AC224" s="42"/>
      <c r="AD224" s="6">
        <f t="shared" ref="AD224" si="2037">IF(AND(AC224="Y",AE224="Y"),0.25,0)</f>
        <v>0</v>
      </c>
      <c r="AE224" s="42" t="s">
        <v>0</v>
      </c>
      <c r="AF224" s="6">
        <f t="shared" si="1998"/>
        <v>0.25</v>
      </c>
      <c r="AG224" s="42" t="s">
        <v>0</v>
      </c>
      <c r="AH224" s="6">
        <f t="shared" si="1999"/>
        <v>0.25</v>
      </c>
      <c r="AI224" s="42" t="s">
        <v>0</v>
      </c>
      <c r="AJ224" s="6">
        <f t="shared" si="2000"/>
        <v>0.25</v>
      </c>
      <c r="AK224" s="42" t="s">
        <v>0</v>
      </c>
      <c r="AL224" s="6">
        <f t="shared" si="2001"/>
        <v>0.25</v>
      </c>
      <c r="AM224" s="42" t="s">
        <v>0</v>
      </c>
      <c r="AN224" s="6">
        <f t="shared" si="2002"/>
        <v>0.25</v>
      </c>
      <c r="AO224" s="42" t="s">
        <v>0</v>
      </c>
      <c r="AP224" s="6">
        <f t="shared" si="2003"/>
        <v>0.25</v>
      </c>
      <c r="AQ224" s="42" t="s">
        <v>0</v>
      </c>
      <c r="AR224" s="6">
        <f t="shared" si="2004"/>
        <v>0.25</v>
      </c>
      <c r="AS224" s="42" t="s">
        <v>0</v>
      </c>
      <c r="AT224" s="6">
        <f t="shared" si="2020"/>
        <v>0.25</v>
      </c>
      <c r="AU224" s="42" t="s">
        <v>0</v>
      </c>
      <c r="AV224" s="6">
        <f t="shared" si="2021"/>
        <v>0.25</v>
      </c>
      <c r="AW224" s="42" t="s">
        <v>0</v>
      </c>
      <c r="AX224" s="6">
        <f t="shared" si="2022"/>
        <v>0.25</v>
      </c>
      <c r="AY224" s="42" t="s">
        <v>0</v>
      </c>
      <c r="AZ224" s="6">
        <f t="shared" si="2023"/>
        <v>0.25</v>
      </c>
      <c r="BA224" s="42" t="s">
        <v>0</v>
      </c>
      <c r="BB224" s="18">
        <f t="shared" ref="BB224" si="2038">SUM(F224,H224,J224,L224,N224,P224,R224,T224,V224,X224,Z224,AB224,AD224,AF224,AH224,AJ224,AL224,AN224,AP224,AR224,AT224,AV224,AX224,AZ224)</f>
        <v>2.75</v>
      </c>
      <c r="BC224" s="88" t="str">
        <f>IF(BB224&gt;=2,IF(BB225&gt;=2,"Y","")," ")</f>
        <v>Y</v>
      </c>
      <c r="BD224" s="20" t="str">
        <f t="shared" si="1911"/>
        <v/>
      </c>
      <c r="BE224" s="9"/>
      <c r="BF224" s="9"/>
      <c r="BG224" s="42"/>
      <c r="BH224" s="90" t="str">
        <f t="shared" ref="BH224" si="2039">IF(BG224="YES",IF(BG225="YES","YES","")," ")</f>
        <v xml:space="preserve"> </v>
      </c>
    </row>
    <row r="225" spans="1:60" ht="15.75" thickBot="1" x14ac:dyDescent="0.3">
      <c r="A225" s="119"/>
      <c r="B225" s="57"/>
      <c r="C225" s="31"/>
      <c r="D225" s="24" t="s">
        <v>43</v>
      </c>
      <c r="E225" s="42"/>
      <c r="F225" s="6">
        <f>IF(AND(E225="Y",G225="Y"),0.25,0)</f>
        <v>0</v>
      </c>
      <c r="G225" s="42"/>
      <c r="H225" s="6">
        <f>IF(AND(G225="Y",I225="Y"),0.25,0)</f>
        <v>0</v>
      </c>
      <c r="I225" s="42"/>
      <c r="J225" s="6">
        <f>IF(AND(I225="Y",K225="Y"),0.25,0)</f>
        <v>0</v>
      </c>
      <c r="K225" s="42"/>
      <c r="L225" s="6">
        <f>IF(AND(K225="Y",M225="Y"),0.25,0)</f>
        <v>0</v>
      </c>
      <c r="M225" s="42"/>
      <c r="N225" s="6">
        <f>IF(AND(M225="Y",O225="Y"),0.25,0)</f>
        <v>0</v>
      </c>
      <c r="O225" s="42"/>
      <c r="P225" s="6">
        <f>IF(AND(O225="Y",Q225="Y"),0.25,0)</f>
        <v>0</v>
      </c>
      <c r="Q225" s="42"/>
      <c r="R225" s="6">
        <f>IF(AND(Q225="Y",S225="Y"),0.25,0)</f>
        <v>0</v>
      </c>
      <c r="S225" s="42"/>
      <c r="T225" s="6">
        <f>IF(AND(S225="Y",U225="Y"),0.25,0)</f>
        <v>0</v>
      </c>
      <c r="U225" s="42"/>
      <c r="V225" s="6">
        <f>IF(AND(U225="Y",W225="Y"),0.25,0)</f>
        <v>0</v>
      </c>
      <c r="W225" s="42"/>
      <c r="X225" s="6">
        <f>IF(AND(W225="Y",Y225="Y"),0.25,0)</f>
        <v>0</v>
      </c>
      <c r="Y225" s="42"/>
      <c r="Z225" s="6">
        <f>IF(AND(Y225="Y",AA225="Y"),0.25,0)</f>
        <v>0</v>
      </c>
      <c r="AA225" s="42"/>
      <c r="AB225" s="6">
        <f>IF(AND(AA225="Y",AC225="Y"),0.25,0)</f>
        <v>0</v>
      </c>
      <c r="AC225" s="42"/>
      <c r="AD225" s="6">
        <f>IF(AND(AC225="Y",AE225="Y"),0.25,0)</f>
        <v>0</v>
      </c>
      <c r="AE225" s="42" t="s">
        <v>0</v>
      </c>
      <c r="AF225" s="6">
        <f t="shared" si="1998"/>
        <v>0.25</v>
      </c>
      <c r="AG225" s="42" t="s">
        <v>0</v>
      </c>
      <c r="AH225" s="6">
        <f t="shared" si="1999"/>
        <v>0.25</v>
      </c>
      <c r="AI225" s="42" t="s">
        <v>0</v>
      </c>
      <c r="AJ225" s="6">
        <f t="shared" si="2000"/>
        <v>0.25</v>
      </c>
      <c r="AK225" s="42" t="s">
        <v>0</v>
      </c>
      <c r="AL225" s="6">
        <f t="shared" si="2001"/>
        <v>0.25</v>
      </c>
      <c r="AM225" s="42" t="s">
        <v>0</v>
      </c>
      <c r="AN225" s="6">
        <f t="shared" si="2002"/>
        <v>0.25</v>
      </c>
      <c r="AO225" s="42" t="s">
        <v>0</v>
      </c>
      <c r="AP225" s="6">
        <f t="shared" si="2003"/>
        <v>0.25</v>
      </c>
      <c r="AQ225" s="42" t="s">
        <v>0</v>
      </c>
      <c r="AR225" s="6">
        <f t="shared" si="2004"/>
        <v>0.25</v>
      </c>
      <c r="AS225" s="42" t="s">
        <v>0</v>
      </c>
      <c r="AT225" s="6">
        <f t="shared" si="2020"/>
        <v>0.25</v>
      </c>
      <c r="AU225" s="42" t="s">
        <v>0</v>
      </c>
      <c r="AV225" s="6">
        <f t="shared" si="2021"/>
        <v>0.25</v>
      </c>
      <c r="AW225" s="42" t="s">
        <v>0</v>
      </c>
      <c r="AX225" s="6">
        <f t="shared" si="2022"/>
        <v>0.25</v>
      </c>
      <c r="AY225" s="42" t="s">
        <v>0</v>
      </c>
      <c r="AZ225" s="6">
        <f t="shared" si="2023"/>
        <v>0.25</v>
      </c>
      <c r="BA225" s="42" t="s">
        <v>0</v>
      </c>
      <c r="BB225" s="18">
        <f>SUM(F225,H225,J225,L225,N225,P225,R225,T225,V225,X225,Z225,AB225,AD225,AF225,AH225,AJ225,AL225,AN225,AP225,AR225,AT225,AV225,AX225,AZ225)</f>
        <v>2.75</v>
      </c>
      <c r="BC225" s="89"/>
      <c r="BD225" s="20" t="str">
        <f t="shared" si="1911"/>
        <v/>
      </c>
      <c r="BE225" s="9"/>
      <c r="BF225" s="9" t="s">
        <v>38</v>
      </c>
      <c r="BG225" s="42"/>
      <c r="BH225" s="91"/>
    </row>
    <row r="226" spans="1:60" ht="15.75" thickBot="1" x14ac:dyDescent="0.3">
      <c r="A226" s="118">
        <v>107</v>
      </c>
      <c r="B226" s="56"/>
      <c r="C226" s="32">
        <v>408</v>
      </c>
      <c r="D226" s="23" t="s">
        <v>42</v>
      </c>
      <c r="E226" s="42"/>
      <c r="F226" s="6">
        <f t="shared" ref="F226" si="2040">IF(AND(E226="Y",G226="Y"),0.25,0)</f>
        <v>0</v>
      </c>
      <c r="G226" s="42"/>
      <c r="H226" s="6">
        <f t="shared" ref="H226" si="2041">IF(AND(G226="Y",I226="Y"),0.25,0)</f>
        <v>0</v>
      </c>
      <c r="I226" s="42"/>
      <c r="J226" s="6">
        <f t="shared" ref="J226" si="2042">IF(AND(I226="Y",K226="Y"),0.25,0)</f>
        <v>0</v>
      </c>
      <c r="K226" s="42"/>
      <c r="L226" s="6">
        <f t="shared" ref="L226" si="2043">IF(AND(K226="Y",M226="Y"),0.25,0)</f>
        <v>0</v>
      </c>
      <c r="M226" s="42"/>
      <c r="N226" s="6">
        <f t="shared" ref="N226" si="2044">IF(AND(M226="Y",O226="Y"),0.25,0)</f>
        <v>0</v>
      </c>
      <c r="O226" s="42"/>
      <c r="P226" s="6">
        <f t="shared" ref="P226" si="2045">IF(AND(O226="Y",Q226="Y"),0.25,0)</f>
        <v>0</v>
      </c>
      <c r="Q226" s="42"/>
      <c r="R226" s="6">
        <f t="shared" ref="R226" si="2046">IF(AND(Q226="Y",S226="Y"),0.25,0)</f>
        <v>0</v>
      </c>
      <c r="S226" s="42"/>
      <c r="T226" s="6">
        <f t="shared" ref="T226" si="2047">IF(AND(S226="Y",U226="Y"),0.25,0)</f>
        <v>0</v>
      </c>
      <c r="U226" s="42"/>
      <c r="V226" s="6">
        <f t="shared" ref="V226" si="2048">IF(AND(U226="Y",W226="Y"),0.25,0)</f>
        <v>0</v>
      </c>
      <c r="W226" s="42"/>
      <c r="X226" s="6">
        <f t="shared" ref="X226" si="2049">IF(AND(W226="Y",Y226="Y"),0.25,0)</f>
        <v>0</v>
      </c>
      <c r="Y226" s="42"/>
      <c r="Z226" s="6">
        <f t="shared" ref="Z226" si="2050">IF(AND(Y226="Y",AA226="Y"),0.25,0)</f>
        <v>0</v>
      </c>
      <c r="AA226" s="42"/>
      <c r="AB226" s="6">
        <f t="shared" ref="AB226" si="2051">IF(AND(AA226="Y",AC226="Y"),0.25,0)</f>
        <v>0</v>
      </c>
      <c r="AC226" s="42"/>
      <c r="AD226" s="6">
        <f t="shared" ref="AD226" si="2052">IF(AND(AC226="Y",AE226="Y"),0.25,0)</f>
        <v>0</v>
      </c>
      <c r="AE226" s="42" t="s">
        <v>0</v>
      </c>
      <c r="AF226" s="6">
        <f t="shared" si="1998"/>
        <v>0.25</v>
      </c>
      <c r="AG226" s="42" t="s">
        <v>0</v>
      </c>
      <c r="AH226" s="6">
        <f t="shared" si="1999"/>
        <v>0.25</v>
      </c>
      <c r="AI226" s="42" t="s">
        <v>0</v>
      </c>
      <c r="AJ226" s="6">
        <f t="shared" si="2000"/>
        <v>0.25</v>
      </c>
      <c r="AK226" s="42" t="s">
        <v>0</v>
      </c>
      <c r="AL226" s="6">
        <f t="shared" si="2001"/>
        <v>0.25</v>
      </c>
      <c r="AM226" s="42" t="s">
        <v>0</v>
      </c>
      <c r="AN226" s="6">
        <f t="shared" si="2002"/>
        <v>0.25</v>
      </c>
      <c r="AO226" s="42" t="s">
        <v>0</v>
      </c>
      <c r="AP226" s="6">
        <f t="shared" si="2003"/>
        <v>0.25</v>
      </c>
      <c r="AQ226" s="42" t="s">
        <v>0</v>
      </c>
      <c r="AR226" s="6">
        <f t="shared" si="2004"/>
        <v>0.25</v>
      </c>
      <c r="AS226" s="42" t="s">
        <v>0</v>
      </c>
      <c r="AT226" s="6">
        <f t="shared" si="2020"/>
        <v>0.25</v>
      </c>
      <c r="AU226" s="42" t="s">
        <v>0</v>
      </c>
      <c r="AV226" s="6">
        <f t="shared" si="2021"/>
        <v>0.25</v>
      </c>
      <c r="AW226" s="42" t="s">
        <v>0</v>
      </c>
      <c r="AX226" s="6">
        <f t="shared" si="2022"/>
        <v>0.25</v>
      </c>
      <c r="AY226" s="42" t="s">
        <v>0</v>
      </c>
      <c r="AZ226" s="6">
        <f t="shared" si="2023"/>
        <v>0.25</v>
      </c>
      <c r="BA226" s="42" t="s">
        <v>0</v>
      </c>
      <c r="BB226" s="18">
        <f t="shared" ref="BB226" si="2053">SUM(F226,H226,J226,L226,N226,P226,R226,T226,V226,X226,Z226,AB226,AD226,AF226,AH226,AJ226,AL226,AN226,AP226,AR226,AT226,AV226,AX226,AZ226)</f>
        <v>2.75</v>
      </c>
      <c r="BC226" s="88" t="str">
        <f>IF(BB226&gt;=2,IF(BB227&gt;=2,"Y","")," ")</f>
        <v>Y</v>
      </c>
      <c r="BD226" s="20" t="str">
        <f t="shared" si="1911"/>
        <v/>
      </c>
      <c r="BE226" s="9"/>
      <c r="BF226" s="9"/>
      <c r="BG226" s="42"/>
      <c r="BH226" s="90" t="str">
        <f t="shared" ref="BH226" si="2054">IF(BG226="YES",IF(BG227="YES","YES","")," ")</f>
        <v xml:space="preserve"> </v>
      </c>
    </row>
    <row r="227" spans="1:60" ht="15.75" thickBot="1" x14ac:dyDescent="0.3">
      <c r="A227" s="119"/>
      <c r="B227" s="57"/>
      <c r="C227" s="31"/>
      <c r="D227" s="24" t="s">
        <v>43</v>
      </c>
      <c r="E227" s="42"/>
      <c r="F227" s="6">
        <f>IF(AND(E227="Y",G227="Y"),0.25,0)</f>
        <v>0</v>
      </c>
      <c r="G227" s="42"/>
      <c r="H227" s="6">
        <f>IF(AND(G227="Y",I227="Y"),0.25,0)</f>
        <v>0</v>
      </c>
      <c r="I227" s="42"/>
      <c r="J227" s="6">
        <f>IF(AND(I227="Y",K227="Y"),0.25,0)</f>
        <v>0</v>
      </c>
      <c r="K227" s="42"/>
      <c r="L227" s="6">
        <f>IF(AND(K227="Y",M227="Y"),0.25,0)</f>
        <v>0</v>
      </c>
      <c r="M227" s="42"/>
      <c r="N227" s="6">
        <f>IF(AND(M227="Y",O227="Y"),0.25,0)</f>
        <v>0</v>
      </c>
      <c r="O227" s="42"/>
      <c r="P227" s="6">
        <f>IF(AND(O227="Y",Q227="Y"),0.25,0)</f>
        <v>0</v>
      </c>
      <c r="Q227" s="42"/>
      <c r="R227" s="6">
        <f>IF(AND(Q227="Y",S227="Y"),0.25,0)</f>
        <v>0</v>
      </c>
      <c r="S227" s="42"/>
      <c r="T227" s="6">
        <f>IF(AND(S227="Y",U227="Y"),0.25,0)</f>
        <v>0</v>
      </c>
      <c r="U227" s="42"/>
      <c r="V227" s="6">
        <f>IF(AND(U227="Y",W227="Y"),0.25,0)</f>
        <v>0</v>
      </c>
      <c r="W227" s="42"/>
      <c r="X227" s="6">
        <f>IF(AND(W227="Y",Y227="Y"),0.25,0)</f>
        <v>0</v>
      </c>
      <c r="Y227" s="42"/>
      <c r="Z227" s="6">
        <f>IF(AND(Y227="Y",AA227="Y"),0.25,0)</f>
        <v>0</v>
      </c>
      <c r="AA227" s="42"/>
      <c r="AB227" s="6">
        <f>IF(AND(AA227="Y",AC227="Y"),0.25,0)</f>
        <v>0</v>
      </c>
      <c r="AC227" s="42"/>
      <c r="AD227" s="6">
        <f>IF(AND(AC227="Y",AE227="Y"),0.25,0)</f>
        <v>0</v>
      </c>
      <c r="AE227" s="42" t="s">
        <v>0</v>
      </c>
      <c r="AF227" s="6">
        <f t="shared" si="1998"/>
        <v>0.25</v>
      </c>
      <c r="AG227" s="42" t="s">
        <v>0</v>
      </c>
      <c r="AH227" s="6">
        <f t="shared" si="1999"/>
        <v>0.25</v>
      </c>
      <c r="AI227" s="42" t="s">
        <v>0</v>
      </c>
      <c r="AJ227" s="6">
        <f t="shared" si="2000"/>
        <v>0.25</v>
      </c>
      <c r="AK227" s="42" t="s">
        <v>0</v>
      </c>
      <c r="AL227" s="6">
        <f t="shared" si="2001"/>
        <v>0.25</v>
      </c>
      <c r="AM227" s="42" t="s">
        <v>0</v>
      </c>
      <c r="AN227" s="6">
        <f t="shared" si="2002"/>
        <v>0.25</v>
      </c>
      <c r="AO227" s="42" t="s">
        <v>0</v>
      </c>
      <c r="AP227" s="6">
        <f t="shared" si="2003"/>
        <v>0.25</v>
      </c>
      <c r="AQ227" s="42" t="s">
        <v>0</v>
      </c>
      <c r="AR227" s="6">
        <f t="shared" si="2004"/>
        <v>0.25</v>
      </c>
      <c r="AS227" s="42" t="s">
        <v>0</v>
      </c>
      <c r="AT227" s="6">
        <f t="shared" si="2020"/>
        <v>0.25</v>
      </c>
      <c r="AU227" s="42" t="s">
        <v>0</v>
      </c>
      <c r="AV227" s="6">
        <f t="shared" si="2021"/>
        <v>0.25</v>
      </c>
      <c r="AW227" s="42" t="s">
        <v>0</v>
      </c>
      <c r="AX227" s="6">
        <f t="shared" si="2022"/>
        <v>0.25</v>
      </c>
      <c r="AY227" s="42" t="s">
        <v>0</v>
      </c>
      <c r="AZ227" s="6">
        <f t="shared" si="2023"/>
        <v>0.25</v>
      </c>
      <c r="BA227" s="42" t="s">
        <v>0</v>
      </c>
      <c r="BB227" s="18">
        <f>SUM(F227,H227,J227,L227,N227,P227,R227,T227,V227,X227,Z227,AB227,AD227,AF227,AH227,AJ227,AL227,AN227,AP227,AR227,AT227,AV227,AX227,AZ227)</f>
        <v>2.75</v>
      </c>
      <c r="BC227" s="89"/>
      <c r="BD227" s="20" t="str">
        <f t="shared" si="1911"/>
        <v/>
      </c>
      <c r="BE227" s="9"/>
      <c r="BF227" s="9"/>
      <c r="BG227" s="42"/>
      <c r="BH227" s="91"/>
    </row>
    <row r="228" spans="1:60" ht="15.75" thickBot="1" x14ac:dyDescent="0.3">
      <c r="A228" s="118">
        <v>108</v>
      </c>
      <c r="B228" s="56"/>
      <c r="C228" s="32">
        <v>409</v>
      </c>
      <c r="D228" s="23" t="s">
        <v>42</v>
      </c>
      <c r="E228" s="42"/>
      <c r="F228" s="6">
        <f t="shared" ref="F228" si="2055">IF(AND(E228="Y",G228="Y"),0.25,0)</f>
        <v>0</v>
      </c>
      <c r="G228" s="42"/>
      <c r="H228" s="6">
        <f t="shared" ref="H228" si="2056">IF(AND(G228="Y",I228="Y"),0.25,0)</f>
        <v>0</v>
      </c>
      <c r="I228" s="42"/>
      <c r="J228" s="6">
        <f t="shared" ref="J228" si="2057">IF(AND(I228="Y",K228="Y"),0.25,0)</f>
        <v>0</v>
      </c>
      <c r="K228" s="42"/>
      <c r="L228" s="6">
        <f t="shared" ref="L228" si="2058">IF(AND(K228="Y",M228="Y"),0.25,0)</f>
        <v>0</v>
      </c>
      <c r="M228" s="42"/>
      <c r="N228" s="6">
        <f t="shared" ref="N228" si="2059">IF(AND(M228="Y",O228="Y"),0.25,0)</f>
        <v>0</v>
      </c>
      <c r="O228" s="42"/>
      <c r="P228" s="6">
        <f t="shared" ref="P228" si="2060">IF(AND(O228="Y",Q228="Y"),0.25,0)</f>
        <v>0</v>
      </c>
      <c r="Q228" s="42"/>
      <c r="R228" s="6">
        <f t="shared" ref="R228" si="2061">IF(AND(Q228="Y",S228="Y"),0.25,0)</f>
        <v>0</v>
      </c>
      <c r="S228" s="42"/>
      <c r="T228" s="6">
        <f t="shared" ref="T228" si="2062">IF(AND(S228="Y",U228="Y"),0.25,0)</f>
        <v>0</v>
      </c>
      <c r="U228" s="42"/>
      <c r="V228" s="6">
        <f t="shared" ref="V228" si="2063">IF(AND(U228="Y",W228="Y"),0.25,0)</f>
        <v>0</v>
      </c>
      <c r="W228" s="42"/>
      <c r="X228" s="6">
        <f t="shared" ref="X228" si="2064">IF(AND(W228="Y",Y228="Y"),0.25,0)</f>
        <v>0</v>
      </c>
      <c r="Y228" s="42"/>
      <c r="Z228" s="6">
        <f t="shared" ref="Z228" si="2065">IF(AND(Y228="Y",AA228="Y"),0.25,0)</f>
        <v>0</v>
      </c>
      <c r="AA228" s="42"/>
      <c r="AB228" s="6">
        <f t="shared" ref="AB228" si="2066">IF(AND(AA228="Y",AC228="Y"),0.25,0)</f>
        <v>0</v>
      </c>
      <c r="AC228" s="42"/>
      <c r="AD228" s="6">
        <f t="shared" ref="AD228" si="2067">IF(AND(AC228="Y",AE228="Y"),0.25,0)</f>
        <v>0</v>
      </c>
      <c r="AE228" s="42" t="s">
        <v>0</v>
      </c>
      <c r="AF228" s="6">
        <f t="shared" si="1998"/>
        <v>0.25</v>
      </c>
      <c r="AG228" s="42" t="s">
        <v>0</v>
      </c>
      <c r="AH228" s="6">
        <f t="shared" si="1999"/>
        <v>0.25</v>
      </c>
      <c r="AI228" s="42" t="s">
        <v>0</v>
      </c>
      <c r="AJ228" s="6">
        <f t="shared" si="2000"/>
        <v>0.25</v>
      </c>
      <c r="AK228" s="42" t="s">
        <v>0</v>
      </c>
      <c r="AL228" s="6">
        <f t="shared" si="2001"/>
        <v>0.25</v>
      </c>
      <c r="AM228" s="42" t="s">
        <v>0</v>
      </c>
      <c r="AN228" s="6">
        <f t="shared" si="2002"/>
        <v>0.25</v>
      </c>
      <c r="AO228" s="42" t="s">
        <v>0</v>
      </c>
      <c r="AP228" s="6">
        <f t="shared" si="2003"/>
        <v>0.25</v>
      </c>
      <c r="AQ228" s="42" t="s">
        <v>0</v>
      </c>
      <c r="AR228" s="6">
        <f t="shared" si="2004"/>
        <v>0.25</v>
      </c>
      <c r="AS228" s="42" t="s">
        <v>0</v>
      </c>
      <c r="AT228" s="6">
        <f t="shared" si="2020"/>
        <v>0</v>
      </c>
      <c r="AU228" s="42"/>
      <c r="AV228" s="6">
        <f t="shared" si="2021"/>
        <v>0</v>
      </c>
      <c r="AW228" s="42"/>
      <c r="AX228" s="6">
        <f t="shared" si="2022"/>
        <v>0</v>
      </c>
      <c r="AY228" s="42"/>
      <c r="AZ228" s="6">
        <f t="shared" si="2023"/>
        <v>0</v>
      </c>
      <c r="BA228" s="42"/>
      <c r="BB228" s="18">
        <f t="shared" ref="BB228" si="2068">SUM(F228,H228,J228,L228,N228,P228,R228,T228,V228,X228,Z228,AB228,AD228,AF228,AH228,AJ228,AL228,AN228,AP228,AR228,AT228,AV228,AX228,AZ228)</f>
        <v>1.75</v>
      </c>
      <c r="BC228" s="88" t="str">
        <f>IF(BB228&gt;=2,IF(BB229&gt;=2,"Y","")," ")</f>
        <v xml:space="preserve"> </v>
      </c>
      <c r="BD228" s="20" t="str">
        <f t="shared" si="1911"/>
        <v/>
      </c>
      <c r="BE228" s="9"/>
      <c r="BF228" s="9"/>
      <c r="BG228" s="42"/>
      <c r="BH228" s="90" t="str">
        <f t="shared" ref="BH228" si="2069">IF(BG228="YES",IF(BG229="YES","YES","")," ")</f>
        <v xml:space="preserve"> </v>
      </c>
    </row>
    <row r="229" spans="1:60" ht="15.75" thickBot="1" x14ac:dyDescent="0.3">
      <c r="A229" s="119"/>
      <c r="B229" s="57"/>
      <c r="C229" s="31"/>
      <c r="D229" s="24" t="s">
        <v>43</v>
      </c>
      <c r="E229" s="42"/>
      <c r="F229" s="6">
        <f>IF(AND(E229="Y",G229="Y"),0.25,0)</f>
        <v>0</v>
      </c>
      <c r="G229" s="42"/>
      <c r="H229" s="6">
        <f>IF(AND(G229="Y",I229="Y"),0.25,0)</f>
        <v>0</v>
      </c>
      <c r="I229" s="42"/>
      <c r="J229" s="6">
        <f>IF(AND(I229="Y",K229="Y"),0.25,0)</f>
        <v>0</v>
      </c>
      <c r="K229" s="42"/>
      <c r="L229" s="6">
        <f>IF(AND(K229="Y",M229="Y"),0.25,0)</f>
        <v>0</v>
      </c>
      <c r="M229" s="42"/>
      <c r="N229" s="6">
        <f>IF(AND(M229="Y",O229="Y"),0.25,0)</f>
        <v>0</v>
      </c>
      <c r="O229" s="42"/>
      <c r="P229" s="6">
        <f>IF(AND(O229="Y",Q229="Y"),0.25,0)</f>
        <v>0</v>
      </c>
      <c r="Q229" s="42"/>
      <c r="R229" s="6">
        <f>IF(AND(Q229="Y",S229="Y"),0.25,0)</f>
        <v>0</v>
      </c>
      <c r="S229" s="42"/>
      <c r="T229" s="6">
        <f>IF(AND(S229="Y",U229="Y"),0.25,0)</f>
        <v>0</v>
      </c>
      <c r="U229" s="42"/>
      <c r="V229" s="6">
        <f>IF(AND(U229="Y",W229="Y"),0.25,0)</f>
        <v>0</v>
      </c>
      <c r="W229" s="42"/>
      <c r="X229" s="6">
        <f>IF(AND(W229="Y",Y229="Y"),0.25,0)</f>
        <v>0</v>
      </c>
      <c r="Y229" s="42"/>
      <c r="Z229" s="6">
        <f>IF(AND(Y229="Y",AA229="Y"),0.25,0)</f>
        <v>0</v>
      </c>
      <c r="AA229" s="42"/>
      <c r="AB229" s="6">
        <f>IF(AND(AA229="Y",AC229="Y"),0.25,0)</f>
        <v>0</v>
      </c>
      <c r="AC229" s="42"/>
      <c r="AD229" s="6">
        <f>IF(AND(AC229="Y",AE229="Y"),0.25,0)</f>
        <v>0</v>
      </c>
      <c r="AE229" s="42" t="s">
        <v>0</v>
      </c>
      <c r="AF229" s="6">
        <f t="shared" si="1998"/>
        <v>0.25</v>
      </c>
      <c r="AG229" s="42" t="s">
        <v>0</v>
      </c>
      <c r="AH229" s="6">
        <f t="shared" si="1999"/>
        <v>0.25</v>
      </c>
      <c r="AI229" s="42" t="s">
        <v>0</v>
      </c>
      <c r="AJ229" s="6">
        <f t="shared" si="2000"/>
        <v>0.25</v>
      </c>
      <c r="AK229" s="42" t="s">
        <v>0</v>
      </c>
      <c r="AL229" s="6">
        <f t="shared" si="2001"/>
        <v>0.25</v>
      </c>
      <c r="AM229" s="42" t="s">
        <v>0</v>
      </c>
      <c r="AN229" s="6">
        <f t="shared" si="2002"/>
        <v>0.25</v>
      </c>
      <c r="AO229" s="42" t="s">
        <v>0</v>
      </c>
      <c r="AP229" s="6">
        <f t="shared" si="2003"/>
        <v>0.25</v>
      </c>
      <c r="AQ229" s="42" t="s">
        <v>0</v>
      </c>
      <c r="AR229" s="6">
        <f t="shared" si="2004"/>
        <v>0.25</v>
      </c>
      <c r="AS229" s="42" t="s">
        <v>0</v>
      </c>
      <c r="AT229" s="6">
        <f t="shared" si="2020"/>
        <v>0</v>
      </c>
      <c r="AU229" s="42"/>
      <c r="AV229" s="6">
        <f t="shared" si="2021"/>
        <v>0</v>
      </c>
      <c r="AW229" s="42"/>
      <c r="AX229" s="6">
        <f t="shared" si="2022"/>
        <v>0</v>
      </c>
      <c r="AY229" s="42"/>
      <c r="AZ229" s="6">
        <f t="shared" si="2023"/>
        <v>0</v>
      </c>
      <c r="BA229" s="42"/>
      <c r="BB229" s="18">
        <f>SUM(F229,H229,J229,L229,N229,P229,R229,T229,V229,X229,Z229,AB229,AD229,AF229,AH229,AJ229,AL229,AN229,AP229,AR229,AT229,AV229,AX229,AZ229)</f>
        <v>1.75</v>
      </c>
      <c r="BC229" s="89"/>
      <c r="BD229" s="20" t="str">
        <f t="shared" si="1911"/>
        <v/>
      </c>
      <c r="BE229" s="9"/>
      <c r="BF229" s="9"/>
      <c r="BG229" s="42"/>
      <c r="BH229" s="91"/>
    </row>
    <row r="230" spans="1:60" ht="15.75" thickBot="1" x14ac:dyDescent="0.3">
      <c r="A230" s="118">
        <v>109</v>
      </c>
      <c r="B230" s="56"/>
      <c r="C230" s="32">
        <v>410</v>
      </c>
      <c r="D230" s="23" t="s">
        <v>42</v>
      </c>
      <c r="E230" s="42"/>
      <c r="F230" s="6">
        <f t="shared" ref="F230" si="2070">IF(AND(E230="Y",G230="Y"),0.25,0)</f>
        <v>0</v>
      </c>
      <c r="G230" s="42"/>
      <c r="H230" s="6">
        <f t="shared" ref="H230" si="2071">IF(AND(G230="Y",I230="Y"),0.25,0)</f>
        <v>0</v>
      </c>
      <c r="I230" s="42"/>
      <c r="J230" s="6">
        <f t="shared" ref="J230" si="2072">IF(AND(I230="Y",K230="Y"),0.25,0)</f>
        <v>0</v>
      </c>
      <c r="K230" s="42"/>
      <c r="L230" s="6">
        <f t="shared" ref="L230" si="2073">IF(AND(K230="Y",M230="Y"),0.25,0)</f>
        <v>0</v>
      </c>
      <c r="M230" s="42"/>
      <c r="N230" s="6">
        <f t="shared" ref="N230" si="2074">IF(AND(M230="Y",O230="Y"),0.25,0)</f>
        <v>0</v>
      </c>
      <c r="O230" s="42"/>
      <c r="P230" s="6">
        <f t="shared" ref="P230" si="2075">IF(AND(O230="Y",Q230="Y"),0.25,0)</f>
        <v>0</v>
      </c>
      <c r="Q230" s="42"/>
      <c r="R230" s="6">
        <f t="shared" ref="R230" si="2076">IF(AND(Q230="Y",S230="Y"),0.25,0)</f>
        <v>0</v>
      </c>
      <c r="S230" s="42"/>
      <c r="T230" s="6">
        <f t="shared" ref="T230" si="2077">IF(AND(S230="Y",U230="Y"),0.25,0)</f>
        <v>0</v>
      </c>
      <c r="U230" s="42"/>
      <c r="V230" s="6">
        <f t="shared" ref="V230" si="2078">IF(AND(U230="Y",W230="Y"),0.25,0)</f>
        <v>0</v>
      </c>
      <c r="W230" s="42"/>
      <c r="X230" s="6">
        <f t="shared" ref="X230" si="2079">IF(AND(W230="Y",Y230="Y"),0.25,0)</f>
        <v>0</v>
      </c>
      <c r="Y230" s="42"/>
      <c r="Z230" s="6">
        <f t="shared" ref="Z230" si="2080">IF(AND(Y230="Y",AA230="Y"),0.25,0)</f>
        <v>0</v>
      </c>
      <c r="AA230" s="42"/>
      <c r="AB230" s="6">
        <f t="shared" ref="AB230" si="2081">IF(AND(AA230="Y",AC230="Y"),0.25,0)</f>
        <v>0</v>
      </c>
      <c r="AC230" s="42"/>
      <c r="AD230" s="6">
        <f t="shared" ref="AD230" si="2082">IF(AND(AC230="Y",AE230="Y"),0.25,0)</f>
        <v>0</v>
      </c>
      <c r="AE230" s="42" t="s">
        <v>0</v>
      </c>
      <c r="AF230" s="6">
        <f t="shared" si="1998"/>
        <v>0.25</v>
      </c>
      <c r="AG230" s="42" t="s">
        <v>0</v>
      </c>
      <c r="AH230" s="6">
        <f t="shared" si="1999"/>
        <v>0.25</v>
      </c>
      <c r="AI230" s="42" t="s">
        <v>0</v>
      </c>
      <c r="AJ230" s="6">
        <f t="shared" si="2000"/>
        <v>0.25</v>
      </c>
      <c r="AK230" s="42" t="s">
        <v>0</v>
      </c>
      <c r="AL230" s="6">
        <f t="shared" si="2001"/>
        <v>0.25</v>
      </c>
      <c r="AM230" s="42" t="s">
        <v>0</v>
      </c>
      <c r="AN230" s="6">
        <f t="shared" si="2002"/>
        <v>0.25</v>
      </c>
      <c r="AO230" s="42" t="s">
        <v>0</v>
      </c>
      <c r="AP230" s="6">
        <f t="shared" si="2003"/>
        <v>0.25</v>
      </c>
      <c r="AQ230" s="42" t="s">
        <v>0</v>
      </c>
      <c r="AR230" s="6">
        <f t="shared" si="2004"/>
        <v>0.25</v>
      </c>
      <c r="AS230" s="42" t="s">
        <v>0</v>
      </c>
      <c r="AT230" s="6">
        <f t="shared" si="2020"/>
        <v>0</v>
      </c>
      <c r="AU230" s="42"/>
      <c r="AV230" s="6">
        <f t="shared" si="2021"/>
        <v>0</v>
      </c>
      <c r="AW230" s="42"/>
      <c r="AX230" s="6">
        <f t="shared" si="2022"/>
        <v>0</v>
      </c>
      <c r="AY230" s="42"/>
      <c r="AZ230" s="6">
        <f t="shared" si="2023"/>
        <v>0</v>
      </c>
      <c r="BA230" s="42"/>
      <c r="BB230" s="18">
        <f t="shared" ref="BB230" si="2083">SUM(F230,H230,J230,L230,N230,P230,R230,T230,V230,X230,Z230,AB230,AD230,AF230,AH230,AJ230,AL230,AN230,AP230,AR230,AT230,AV230,AX230,AZ230)</f>
        <v>1.75</v>
      </c>
      <c r="BC230" s="88" t="str">
        <f>IF(BB230&gt;=2,IF(BB231&gt;=2,"Y","")," ")</f>
        <v xml:space="preserve"> </v>
      </c>
      <c r="BD230" s="20" t="str">
        <f t="shared" si="1911"/>
        <v/>
      </c>
      <c r="BE230" s="9" t="s">
        <v>34</v>
      </c>
      <c r="BF230" s="9"/>
      <c r="BG230" s="42"/>
      <c r="BH230" s="90" t="str">
        <f t="shared" ref="BH230" si="2084">IF(BG230="YES",IF(BG231="YES","YES","")," ")</f>
        <v xml:space="preserve"> </v>
      </c>
    </row>
    <row r="231" spans="1:60" ht="15.75" thickBot="1" x14ac:dyDescent="0.3">
      <c r="A231" s="119"/>
      <c r="B231" s="57"/>
      <c r="C231" s="31"/>
      <c r="D231" s="24" t="s">
        <v>43</v>
      </c>
      <c r="E231" s="42"/>
      <c r="F231" s="6">
        <f>IF(AND(E231="Y",G231="Y"),0.25,0)</f>
        <v>0</v>
      </c>
      <c r="G231" s="42"/>
      <c r="H231" s="6">
        <f>IF(AND(G231="Y",I231="Y"),0.25,0)</f>
        <v>0</v>
      </c>
      <c r="I231" s="42"/>
      <c r="J231" s="6">
        <f>IF(AND(I231="Y",K231="Y"),0.25,0)</f>
        <v>0</v>
      </c>
      <c r="K231" s="42"/>
      <c r="L231" s="6">
        <f>IF(AND(K231="Y",M231="Y"),0.25,0)</f>
        <v>0</v>
      </c>
      <c r="M231" s="42"/>
      <c r="N231" s="6">
        <f>IF(AND(M231="Y",O231="Y"),0.25,0)</f>
        <v>0</v>
      </c>
      <c r="O231" s="42"/>
      <c r="P231" s="6">
        <f>IF(AND(O231="Y",Q231="Y"),0.25,0)</f>
        <v>0</v>
      </c>
      <c r="Q231" s="42"/>
      <c r="R231" s="6">
        <f>IF(AND(Q231="Y",S231="Y"),0.25,0)</f>
        <v>0</v>
      </c>
      <c r="S231" s="42"/>
      <c r="T231" s="6">
        <f>IF(AND(S231="Y",U231="Y"),0.25,0)</f>
        <v>0</v>
      </c>
      <c r="U231" s="42"/>
      <c r="V231" s="6">
        <f>IF(AND(U231="Y",W231="Y"),0.25,0)</f>
        <v>0</v>
      </c>
      <c r="W231" s="42"/>
      <c r="X231" s="6">
        <f>IF(AND(W231="Y",Y231="Y"),0.25,0)</f>
        <v>0</v>
      </c>
      <c r="Y231" s="42"/>
      <c r="Z231" s="6">
        <f>IF(AND(Y231="Y",AA231="Y"),0.25,0)</f>
        <v>0</v>
      </c>
      <c r="AA231" s="42"/>
      <c r="AB231" s="6">
        <f>IF(AND(AA231="Y",AC231="Y"),0.25,0)</f>
        <v>0</v>
      </c>
      <c r="AC231" s="42"/>
      <c r="AD231" s="6">
        <f>IF(AND(AC231="Y",AE231="Y"),0.25,0)</f>
        <v>0</v>
      </c>
      <c r="AE231" s="42" t="s">
        <v>0</v>
      </c>
      <c r="AF231" s="6">
        <f t="shared" si="1998"/>
        <v>0.25</v>
      </c>
      <c r="AG231" s="42" t="s">
        <v>0</v>
      </c>
      <c r="AH231" s="6">
        <f t="shared" si="1999"/>
        <v>0.25</v>
      </c>
      <c r="AI231" s="42" t="s">
        <v>0</v>
      </c>
      <c r="AJ231" s="6">
        <f t="shared" si="2000"/>
        <v>0.25</v>
      </c>
      <c r="AK231" s="42" t="s">
        <v>0</v>
      </c>
      <c r="AL231" s="6">
        <f t="shared" si="2001"/>
        <v>0.25</v>
      </c>
      <c r="AM231" s="42" t="s">
        <v>0</v>
      </c>
      <c r="AN231" s="6">
        <f t="shared" si="2002"/>
        <v>0.25</v>
      </c>
      <c r="AO231" s="42" t="s">
        <v>0</v>
      </c>
      <c r="AP231" s="6">
        <f t="shared" si="2003"/>
        <v>0.25</v>
      </c>
      <c r="AQ231" s="42" t="s">
        <v>0</v>
      </c>
      <c r="AR231" s="6">
        <f t="shared" si="2004"/>
        <v>0.25</v>
      </c>
      <c r="AS231" s="42" t="s">
        <v>0</v>
      </c>
      <c r="AT231" s="6">
        <f t="shared" si="2020"/>
        <v>0</v>
      </c>
      <c r="AU231" s="42"/>
      <c r="AV231" s="6">
        <f t="shared" si="2021"/>
        <v>0</v>
      </c>
      <c r="AW231" s="42"/>
      <c r="AX231" s="6">
        <f t="shared" si="2022"/>
        <v>0</v>
      </c>
      <c r="AY231" s="42"/>
      <c r="AZ231" s="6">
        <f t="shared" si="2023"/>
        <v>0</v>
      </c>
      <c r="BA231" s="42"/>
      <c r="BB231" s="18">
        <f>SUM(F231,H231,J231,L231,N231,P231,R231,T231,V231,X231,Z231,AB231,AD231,AF231,AH231,AJ231,AL231,AN231,AP231,AR231,AT231,AV231,AX231,AZ231)</f>
        <v>1.75</v>
      </c>
      <c r="BC231" s="89"/>
      <c r="BD231" s="20" t="str">
        <f t="shared" si="1911"/>
        <v/>
      </c>
      <c r="BE231" s="9" t="s">
        <v>33</v>
      </c>
      <c r="BF231" s="9" t="s">
        <v>37</v>
      </c>
      <c r="BG231" s="42"/>
      <c r="BH231" s="91"/>
    </row>
    <row r="232" spans="1:60" ht="15.75" thickBot="1" x14ac:dyDescent="0.3">
      <c r="A232" s="118">
        <v>110</v>
      </c>
      <c r="B232" s="56"/>
      <c r="C232" s="32">
        <v>411</v>
      </c>
      <c r="D232" s="23" t="s">
        <v>42</v>
      </c>
      <c r="E232" s="42"/>
      <c r="F232" s="6">
        <f t="shared" ref="F232" si="2085">IF(AND(E232="Y",G232="Y"),0.25,0)</f>
        <v>0</v>
      </c>
      <c r="G232" s="42"/>
      <c r="H232" s="6">
        <f t="shared" ref="H232" si="2086">IF(AND(G232="Y",I232="Y"),0.25,0)</f>
        <v>0</v>
      </c>
      <c r="I232" s="42"/>
      <c r="J232" s="6">
        <f t="shared" ref="J232" si="2087">IF(AND(I232="Y",K232="Y"),0.25,0)</f>
        <v>0</v>
      </c>
      <c r="K232" s="42"/>
      <c r="L232" s="6">
        <f t="shared" ref="L232" si="2088">IF(AND(K232="Y",M232="Y"),0.25,0)</f>
        <v>0</v>
      </c>
      <c r="M232" s="42"/>
      <c r="N232" s="6">
        <f t="shared" ref="N232" si="2089">IF(AND(M232="Y",O232="Y"),0.25,0)</f>
        <v>0</v>
      </c>
      <c r="O232" s="42"/>
      <c r="P232" s="6">
        <f t="shared" ref="P232" si="2090">IF(AND(O232="Y",Q232="Y"),0.25,0)</f>
        <v>0</v>
      </c>
      <c r="Q232" s="42"/>
      <c r="R232" s="6">
        <f t="shared" ref="R232" si="2091">IF(AND(Q232="Y",S232="Y"),0.25,0)</f>
        <v>0</v>
      </c>
      <c r="S232" s="42"/>
      <c r="T232" s="6">
        <f t="shared" ref="T232" si="2092">IF(AND(S232="Y",U232="Y"),0.25,0)</f>
        <v>0</v>
      </c>
      <c r="U232" s="42"/>
      <c r="V232" s="6">
        <f t="shared" ref="V232" si="2093">IF(AND(U232="Y",W232="Y"),0.25,0)</f>
        <v>0</v>
      </c>
      <c r="W232" s="42"/>
      <c r="X232" s="6">
        <f t="shared" ref="X232" si="2094">IF(AND(W232="Y",Y232="Y"),0.25,0)</f>
        <v>0</v>
      </c>
      <c r="Y232" s="42"/>
      <c r="Z232" s="6">
        <f t="shared" ref="Z232" si="2095">IF(AND(Y232="Y",AA232="Y"),0.25,0)</f>
        <v>0</v>
      </c>
      <c r="AA232" s="42"/>
      <c r="AB232" s="6">
        <f t="shared" ref="AB232" si="2096">IF(AND(AA232="Y",AC232="Y"),0.25,0)</f>
        <v>0</v>
      </c>
      <c r="AC232" s="42"/>
      <c r="AD232" s="6">
        <f t="shared" ref="AD232" si="2097">IF(AND(AC232="Y",AE232="Y"),0.25,0)</f>
        <v>0</v>
      </c>
      <c r="AE232" s="42"/>
      <c r="AF232" s="6">
        <f t="shared" si="1998"/>
        <v>0</v>
      </c>
      <c r="AG232" s="42"/>
      <c r="AH232" s="6">
        <f t="shared" si="1999"/>
        <v>0</v>
      </c>
      <c r="AI232" s="42" t="s">
        <v>0</v>
      </c>
      <c r="AJ232" s="6">
        <f t="shared" si="2000"/>
        <v>0.25</v>
      </c>
      <c r="AK232" s="42" t="s">
        <v>0</v>
      </c>
      <c r="AL232" s="6">
        <f t="shared" si="2001"/>
        <v>0.25</v>
      </c>
      <c r="AM232" s="42" t="s">
        <v>0</v>
      </c>
      <c r="AN232" s="6">
        <f t="shared" si="2002"/>
        <v>0.25</v>
      </c>
      <c r="AO232" s="42" t="s">
        <v>0</v>
      </c>
      <c r="AP232" s="6">
        <f t="shared" si="2003"/>
        <v>0.25</v>
      </c>
      <c r="AQ232" s="42" t="s">
        <v>0</v>
      </c>
      <c r="AR232" s="6">
        <f t="shared" si="2004"/>
        <v>0.25</v>
      </c>
      <c r="AS232" s="42" t="s">
        <v>0</v>
      </c>
      <c r="AT232" s="6">
        <f t="shared" si="2020"/>
        <v>0</v>
      </c>
      <c r="AU232" s="42"/>
      <c r="AV232" s="6">
        <f t="shared" si="2021"/>
        <v>0</v>
      </c>
      <c r="AW232" s="42"/>
      <c r="AX232" s="6">
        <f t="shared" si="2022"/>
        <v>0</v>
      </c>
      <c r="AY232" s="42"/>
      <c r="AZ232" s="6">
        <f t="shared" si="2023"/>
        <v>0</v>
      </c>
      <c r="BA232" s="42"/>
      <c r="BB232" s="18">
        <f t="shared" ref="BB232" si="2098">SUM(F232,H232,J232,L232,N232,P232,R232,T232,V232,X232,Z232,AB232,AD232,AF232,AH232,AJ232,AL232,AN232,AP232,AR232,AT232,AV232,AX232,AZ232)</f>
        <v>1.25</v>
      </c>
      <c r="BC232" s="88" t="str">
        <f>IF(BB232&gt;=2,IF(BB233&gt;=2,"Y","")," ")</f>
        <v xml:space="preserve"> </v>
      </c>
      <c r="BD232" s="20" t="str">
        <f t="shared" si="1911"/>
        <v/>
      </c>
      <c r="BE232" s="9" t="s">
        <v>33</v>
      </c>
      <c r="BF232" s="9"/>
      <c r="BG232" s="42"/>
      <c r="BH232" s="90" t="str">
        <f t="shared" ref="BH232" si="2099">IF(BG232="YES",IF(BG233="YES","YES","")," ")</f>
        <v xml:space="preserve"> </v>
      </c>
    </row>
    <row r="233" spans="1:60" ht="15.75" thickBot="1" x14ac:dyDescent="0.3">
      <c r="A233" s="119"/>
      <c r="B233" s="57"/>
      <c r="C233" s="31"/>
      <c r="D233" s="24" t="s">
        <v>43</v>
      </c>
      <c r="E233" s="42"/>
      <c r="F233" s="6">
        <f>IF(AND(E233="Y",G233="Y"),0.25,0)</f>
        <v>0</v>
      </c>
      <c r="G233" s="42"/>
      <c r="H233" s="6">
        <f>IF(AND(G233="Y",I233="Y"),0.25,0)</f>
        <v>0</v>
      </c>
      <c r="I233" s="42"/>
      <c r="J233" s="6">
        <f>IF(AND(I233="Y",K233="Y"),0.25,0)</f>
        <v>0</v>
      </c>
      <c r="K233" s="42"/>
      <c r="L233" s="6">
        <f>IF(AND(K233="Y",M233="Y"),0.25,0)</f>
        <v>0</v>
      </c>
      <c r="M233" s="42"/>
      <c r="N233" s="6">
        <f>IF(AND(M233="Y",O233="Y"),0.25,0)</f>
        <v>0</v>
      </c>
      <c r="O233" s="42"/>
      <c r="P233" s="6">
        <f>IF(AND(O233="Y",Q233="Y"),0.25,0)</f>
        <v>0</v>
      </c>
      <c r="Q233" s="42"/>
      <c r="R233" s="6">
        <f>IF(AND(Q233="Y",S233="Y"),0.25,0)</f>
        <v>0</v>
      </c>
      <c r="S233" s="42"/>
      <c r="T233" s="6">
        <f>IF(AND(S233="Y",U233="Y"),0.25,0)</f>
        <v>0</v>
      </c>
      <c r="U233" s="42"/>
      <c r="V233" s="6">
        <f>IF(AND(U233="Y",W233="Y"),0.25,0)</f>
        <v>0</v>
      </c>
      <c r="W233" s="42"/>
      <c r="X233" s="6">
        <f>IF(AND(W233="Y",Y233="Y"),0.25,0)</f>
        <v>0</v>
      </c>
      <c r="Y233" s="42"/>
      <c r="Z233" s="6">
        <f>IF(AND(Y233="Y",AA233="Y"),0.25,0)</f>
        <v>0</v>
      </c>
      <c r="AA233" s="42"/>
      <c r="AB233" s="6">
        <f>IF(AND(AA233="Y",AC233="Y"),0.25,0)</f>
        <v>0</v>
      </c>
      <c r="AC233" s="42"/>
      <c r="AD233" s="6">
        <f>IF(AND(AC233="Y",AE233="Y"),0.25,0)</f>
        <v>0</v>
      </c>
      <c r="AE233" s="42"/>
      <c r="AF233" s="6">
        <f t="shared" si="1998"/>
        <v>0</v>
      </c>
      <c r="AG233" s="42"/>
      <c r="AH233" s="6">
        <f t="shared" si="1999"/>
        <v>0</v>
      </c>
      <c r="AI233" s="42"/>
      <c r="AJ233" s="6">
        <f t="shared" si="2000"/>
        <v>0</v>
      </c>
      <c r="AK233" s="42" t="s">
        <v>0</v>
      </c>
      <c r="AL233" s="6">
        <f t="shared" si="2001"/>
        <v>0.25</v>
      </c>
      <c r="AM233" s="42" t="s">
        <v>0</v>
      </c>
      <c r="AN233" s="6">
        <f t="shared" si="2002"/>
        <v>0.25</v>
      </c>
      <c r="AO233" s="42" t="s">
        <v>0</v>
      </c>
      <c r="AP233" s="6">
        <f t="shared" si="2003"/>
        <v>0.25</v>
      </c>
      <c r="AQ233" s="42" t="s">
        <v>0</v>
      </c>
      <c r="AR233" s="6">
        <f t="shared" si="2004"/>
        <v>0.25</v>
      </c>
      <c r="AS233" s="42" t="s">
        <v>0</v>
      </c>
      <c r="AT233" s="6">
        <f t="shared" si="2020"/>
        <v>0</v>
      </c>
      <c r="AU233" s="42"/>
      <c r="AV233" s="6">
        <f t="shared" si="2021"/>
        <v>0</v>
      </c>
      <c r="AW233" s="42"/>
      <c r="AX233" s="6">
        <f t="shared" si="2022"/>
        <v>0</v>
      </c>
      <c r="AY233" s="42"/>
      <c r="AZ233" s="6">
        <f t="shared" si="2023"/>
        <v>0</v>
      </c>
      <c r="BA233" s="42"/>
      <c r="BB233" s="18">
        <f>SUM(F233,H233,J233,L233,N233,P233,R233,T233,V233,X233,Z233,AB233,AD233,AF233,AH233,AJ233,AL233,AN233,AP233,AR233,AT233,AV233,AX233,AZ233)</f>
        <v>1</v>
      </c>
      <c r="BC233" s="89"/>
      <c r="BD233" s="20" t="str">
        <f t="shared" si="1911"/>
        <v/>
      </c>
      <c r="BE233" s="9"/>
      <c r="BF233" s="9" t="s">
        <v>36</v>
      </c>
      <c r="BG233" s="42"/>
      <c r="BH233" s="91"/>
    </row>
    <row r="234" spans="1:60" ht="15.75" thickBot="1" x14ac:dyDescent="0.3">
      <c r="A234" s="118">
        <v>111</v>
      </c>
      <c r="B234" s="56"/>
      <c r="C234" s="32">
        <v>412</v>
      </c>
      <c r="D234" s="23" t="s">
        <v>42</v>
      </c>
      <c r="E234" s="42"/>
      <c r="F234" s="6">
        <f t="shared" ref="F234" si="2100">IF(AND(E234="Y",G234="Y"),0.25,0)</f>
        <v>0</v>
      </c>
      <c r="G234" s="42"/>
      <c r="H234" s="6">
        <f t="shared" ref="H234" si="2101">IF(AND(G234="Y",I234="Y"),0.25,0)</f>
        <v>0</v>
      </c>
      <c r="I234" s="42"/>
      <c r="J234" s="6">
        <f t="shared" ref="J234" si="2102">IF(AND(I234="Y",K234="Y"),0.25,0)</f>
        <v>0</v>
      </c>
      <c r="K234" s="42"/>
      <c r="L234" s="6">
        <f t="shared" ref="L234" si="2103">IF(AND(K234="Y",M234="Y"),0.25,0)</f>
        <v>0</v>
      </c>
      <c r="M234" s="42"/>
      <c r="N234" s="6">
        <f t="shared" ref="N234" si="2104">IF(AND(M234="Y",O234="Y"),0.25,0)</f>
        <v>0</v>
      </c>
      <c r="O234" s="42"/>
      <c r="P234" s="6">
        <f t="shared" ref="P234" si="2105">IF(AND(O234="Y",Q234="Y"),0.25,0)</f>
        <v>0</v>
      </c>
      <c r="Q234" s="42"/>
      <c r="R234" s="6">
        <f t="shared" ref="R234" si="2106">IF(AND(Q234="Y",S234="Y"),0.25,0)</f>
        <v>0</v>
      </c>
      <c r="S234" s="42"/>
      <c r="T234" s="6">
        <f t="shared" ref="T234" si="2107">IF(AND(S234="Y",U234="Y"),0.25,0)</f>
        <v>0</v>
      </c>
      <c r="U234" s="42"/>
      <c r="V234" s="6">
        <f t="shared" ref="V234" si="2108">IF(AND(U234="Y",W234="Y"),0.25,0)</f>
        <v>0</v>
      </c>
      <c r="W234" s="42"/>
      <c r="X234" s="6">
        <f t="shared" ref="X234" si="2109">IF(AND(W234="Y",Y234="Y"),0.25,0)</f>
        <v>0</v>
      </c>
      <c r="Y234" s="42"/>
      <c r="Z234" s="6">
        <f t="shared" ref="Z234" si="2110">IF(AND(Y234="Y",AA234="Y"),0.25,0)</f>
        <v>0</v>
      </c>
      <c r="AA234" s="42"/>
      <c r="AB234" s="6">
        <f t="shared" ref="AB234" si="2111">IF(AND(AA234="Y",AC234="Y"),0.25,0)</f>
        <v>0</v>
      </c>
      <c r="AC234" s="42"/>
      <c r="AD234" s="6">
        <f t="shared" ref="AD234" si="2112">IF(AND(AC234="Y",AE234="Y"),0.25,0)</f>
        <v>0</v>
      </c>
      <c r="AE234" s="42"/>
      <c r="AF234" s="6">
        <f t="shared" si="1998"/>
        <v>0</v>
      </c>
      <c r="AG234" s="42"/>
      <c r="AH234" s="6">
        <f t="shared" si="1999"/>
        <v>0</v>
      </c>
      <c r="AI234" s="42"/>
      <c r="AJ234" s="6">
        <f t="shared" si="2000"/>
        <v>0</v>
      </c>
      <c r="AK234" s="42"/>
      <c r="AL234" s="6">
        <f t="shared" si="2001"/>
        <v>0</v>
      </c>
      <c r="AM234" s="42"/>
      <c r="AN234" s="6">
        <f t="shared" si="2002"/>
        <v>0</v>
      </c>
      <c r="AO234" s="42"/>
      <c r="AP234" s="6">
        <f t="shared" si="2003"/>
        <v>0</v>
      </c>
      <c r="AQ234" s="42"/>
      <c r="AR234" s="6">
        <f t="shared" si="2004"/>
        <v>0</v>
      </c>
      <c r="AS234" s="42"/>
      <c r="AT234" s="6">
        <f t="shared" si="2020"/>
        <v>0</v>
      </c>
      <c r="AU234" s="42"/>
      <c r="AV234" s="6">
        <f t="shared" si="2021"/>
        <v>0</v>
      </c>
      <c r="AW234" s="42"/>
      <c r="AX234" s="6">
        <f t="shared" si="2022"/>
        <v>0</v>
      </c>
      <c r="AY234" s="42"/>
      <c r="AZ234" s="6">
        <f t="shared" si="2023"/>
        <v>0</v>
      </c>
      <c r="BA234" s="42"/>
      <c r="BB234" s="18">
        <f t="shared" ref="BB234" si="2113">SUM(F234,H234,J234,L234,N234,P234,R234,T234,V234,X234,Z234,AB234,AD234,AF234,AH234,AJ234,AL234,AN234,AP234,AR234,AT234,AV234,AX234,AZ234)</f>
        <v>0</v>
      </c>
      <c r="BC234" s="88" t="str">
        <f>IF(BB234&gt;=2,IF(BB235&gt;=2,"Y","")," ")</f>
        <v xml:space="preserve"> </v>
      </c>
      <c r="BD234" s="20" t="str">
        <f t="shared" si="1911"/>
        <v>confirm!</v>
      </c>
      <c r="BE234" s="9"/>
      <c r="BF234" s="9"/>
      <c r="BG234" s="42" t="s">
        <v>53</v>
      </c>
      <c r="BH234" s="90" t="str">
        <f t="shared" ref="BH234" si="2114">IF(BG234="YES",IF(BG235="YES","YES","")," ")</f>
        <v>YES</v>
      </c>
    </row>
    <row r="235" spans="1:60" ht="15.75" thickBot="1" x14ac:dyDescent="0.3">
      <c r="A235" s="119"/>
      <c r="B235" s="57"/>
      <c r="C235" s="31"/>
      <c r="D235" s="24" t="s">
        <v>43</v>
      </c>
      <c r="E235" s="42"/>
      <c r="F235" s="6">
        <f>IF(AND(E235="Y",G235="Y"),0.25,0)</f>
        <v>0</v>
      </c>
      <c r="G235" s="42"/>
      <c r="H235" s="6">
        <f>IF(AND(G235="Y",I235="Y"),0.25,0)</f>
        <v>0</v>
      </c>
      <c r="I235" s="42"/>
      <c r="J235" s="6">
        <f>IF(AND(I235="Y",K235="Y"),0.25,0)</f>
        <v>0</v>
      </c>
      <c r="K235" s="42"/>
      <c r="L235" s="6">
        <f>IF(AND(K235="Y",M235="Y"),0.25,0)</f>
        <v>0</v>
      </c>
      <c r="M235" s="42"/>
      <c r="N235" s="6">
        <f>IF(AND(M235="Y",O235="Y"),0.25,0)</f>
        <v>0</v>
      </c>
      <c r="O235" s="42"/>
      <c r="P235" s="6">
        <f>IF(AND(O235="Y",Q235="Y"),0.25,0)</f>
        <v>0</v>
      </c>
      <c r="Q235" s="42"/>
      <c r="R235" s="6">
        <f>IF(AND(Q235="Y",S235="Y"),0.25,0)</f>
        <v>0</v>
      </c>
      <c r="S235" s="42"/>
      <c r="T235" s="6">
        <f>IF(AND(S235="Y",U235="Y"),0.25,0)</f>
        <v>0</v>
      </c>
      <c r="U235" s="42"/>
      <c r="V235" s="6">
        <f>IF(AND(U235="Y",W235="Y"),0.25,0)</f>
        <v>0</v>
      </c>
      <c r="W235" s="42"/>
      <c r="X235" s="6">
        <f>IF(AND(W235="Y",Y235="Y"),0.25,0)</f>
        <v>0</v>
      </c>
      <c r="Y235" s="42"/>
      <c r="Z235" s="6">
        <f>IF(AND(Y235="Y",AA235="Y"),0.25,0)</f>
        <v>0</v>
      </c>
      <c r="AA235" s="42"/>
      <c r="AB235" s="6">
        <f>IF(AND(AA235="Y",AC235="Y"),0.25,0)</f>
        <v>0</v>
      </c>
      <c r="AC235" s="42"/>
      <c r="AD235" s="6">
        <f>IF(AND(AC235="Y",AE235="Y"),0.25,0)</f>
        <v>0</v>
      </c>
      <c r="AE235" s="42"/>
      <c r="AF235" s="6">
        <f>IF(AND(AE235="Y",AG235="Y"),0.25,0)</f>
        <v>0</v>
      </c>
      <c r="AG235" s="42"/>
      <c r="AH235" s="6">
        <f>IF(AND(AG235="Y",AI235="Y"),0.25,0)</f>
        <v>0</v>
      </c>
      <c r="AI235" s="42"/>
      <c r="AJ235" s="6">
        <f>IF(AND(AI235="Y",AK235="Y"),0.25,0)</f>
        <v>0</v>
      </c>
      <c r="AK235" s="42"/>
      <c r="AL235" s="6">
        <f>IF(AND(AK235="Y",AM235="Y"),0.25,0)</f>
        <v>0</v>
      </c>
      <c r="AM235" s="42"/>
      <c r="AN235" s="6">
        <f>IF(AND(AM235="Y",AO235="Y"),0.25,0)</f>
        <v>0</v>
      </c>
      <c r="AO235" s="42"/>
      <c r="AP235" s="6">
        <f>IF(AND(AO235="Y",AQ235="Y"),0.25,0)</f>
        <v>0</v>
      </c>
      <c r="AQ235" s="42"/>
      <c r="AR235" s="6">
        <f>IF(AND(AQ235="Y",AS235="Y"),0.25,0)</f>
        <v>0</v>
      </c>
      <c r="AS235" s="42"/>
      <c r="AT235" s="6">
        <f>IF(AND(AS235="Y",AU235="Y"),0.25,0)</f>
        <v>0</v>
      </c>
      <c r="AU235" s="42"/>
      <c r="AV235" s="6">
        <f>IF(AND(AU235="Y",AW235="Y"),0.25,0)</f>
        <v>0</v>
      </c>
      <c r="AW235" s="42"/>
      <c r="AX235" s="6">
        <f>IF(AND(AW235="Y",AY235="Y"),0.25,0)</f>
        <v>0</v>
      </c>
      <c r="AY235" s="42"/>
      <c r="AZ235" s="6">
        <f>IF(AND(AY235="Y",BA235="Y"),0.25,0)</f>
        <v>0</v>
      </c>
      <c r="BA235" s="42"/>
      <c r="BB235" s="18">
        <f>SUM(F235,H235,J235,L235,N235,P235,R235,T235,V235,X235,Z235,AB235,AD235,AF235,AH235,AJ235,AL235,AN235,AP235,AR235,AT235,AV235,AX235,AZ235)</f>
        <v>0</v>
      </c>
      <c r="BC235" s="89"/>
      <c r="BD235" s="20" t="str">
        <f t="shared" si="1911"/>
        <v>confirm!</v>
      </c>
      <c r="BE235" s="9"/>
      <c r="BF235" s="9" t="s">
        <v>38</v>
      </c>
      <c r="BG235" s="42" t="s">
        <v>53</v>
      </c>
      <c r="BH235" s="91"/>
    </row>
    <row r="236" spans="1:60" ht="15.75" thickBot="1" x14ac:dyDescent="0.3">
      <c r="A236" s="118">
        <v>112</v>
      </c>
      <c r="B236" s="56"/>
      <c r="C236" s="32">
        <v>413</v>
      </c>
      <c r="D236" s="23" t="s">
        <v>42</v>
      </c>
      <c r="E236" s="42"/>
      <c r="F236" s="6">
        <f t="shared" ref="F236" si="2115">IF(AND(E236="Y",G236="Y"),0.25,0)</f>
        <v>0</v>
      </c>
      <c r="G236" s="42"/>
      <c r="H236" s="6">
        <f t="shared" ref="H236" si="2116">IF(AND(G236="Y",I236="Y"),0.25,0)</f>
        <v>0</v>
      </c>
      <c r="I236" s="42"/>
      <c r="J236" s="6">
        <f t="shared" ref="J236" si="2117">IF(AND(I236="Y",K236="Y"),0.25,0)</f>
        <v>0</v>
      </c>
      <c r="K236" s="42"/>
      <c r="L236" s="6">
        <f t="shared" ref="L236" si="2118">IF(AND(K236="Y",M236="Y"),0.25,0)</f>
        <v>0</v>
      </c>
      <c r="M236" s="42"/>
      <c r="N236" s="6">
        <f t="shared" ref="N236" si="2119">IF(AND(M236="Y",O236="Y"),0.25,0)</f>
        <v>0</v>
      </c>
      <c r="O236" s="42"/>
      <c r="P236" s="6">
        <f t="shared" ref="P236" si="2120">IF(AND(O236="Y",Q236="Y"),0.25,0)</f>
        <v>0</v>
      </c>
      <c r="Q236" s="42"/>
      <c r="R236" s="6">
        <f t="shared" ref="R236" si="2121">IF(AND(Q236="Y",S236="Y"),0.25,0)</f>
        <v>0</v>
      </c>
      <c r="S236" s="42"/>
      <c r="T236" s="6">
        <f t="shared" ref="T236" si="2122">IF(AND(S236="Y",U236="Y"),0.25,0)</f>
        <v>0</v>
      </c>
      <c r="U236" s="42"/>
      <c r="V236" s="6">
        <f t="shared" ref="V236" si="2123">IF(AND(U236="Y",W236="Y"),0.25,0)</f>
        <v>0</v>
      </c>
      <c r="W236" s="42"/>
      <c r="X236" s="6">
        <f t="shared" ref="X236" si="2124">IF(AND(W236="Y",Y236="Y"),0.25,0)</f>
        <v>0</v>
      </c>
      <c r="Y236" s="42"/>
      <c r="Z236" s="6">
        <f t="shared" ref="Z236" si="2125">IF(AND(Y236="Y",AA236="Y"),0.25,0)</f>
        <v>0</v>
      </c>
      <c r="AA236" s="42"/>
      <c r="AB236" s="6">
        <f t="shared" ref="AB236" si="2126">IF(AND(AA236="Y",AC236="Y"),0.25,0)</f>
        <v>0</v>
      </c>
      <c r="AC236" s="42"/>
      <c r="AD236" s="6">
        <f t="shared" ref="AD236" si="2127">IF(AND(AC236="Y",AE236="Y"),0.25,0)</f>
        <v>0</v>
      </c>
      <c r="AE236" s="42"/>
      <c r="AF236" s="6">
        <f t="shared" ref="AF236" si="2128">IF(AND(AE236="Y",AG236="Y"),0.25,0)</f>
        <v>0</v>
      </c>
      <c r="AG236" s="42"/>
      <c r="AH236" s="6">
        <f t="shared" ref="AH236" si="2129">IF(AND(AG236="Y",AI236="Y"),0.25,0)</f>
        <v>0</v>
      </c>
      <c r="AI236" s="42"/>
      <c r="AJ236" s="6">
        <f t="shared" ref="AJ236" si="2130">IF(AND(AI236="Y",AK236="Y"),0.25,0)</f>
        <v>0</v>
      </c>
      <c r="AK236" s="42"/>
      <c r="AL236" s="6">
        <f t="shared" ref="AL236" si="2131">IF(AND(AK236="Y",AM236="Y"),0.25,0)</f>
        <v>0</v>
      </c>
      <c r="AM236" s="42"/>
      <c r="AN236" s="6">
        <f t="shared" ref="AN236" si="2132">IF(AND(AM236="Y",AO236="Y"),0.25,0)</f>
        <v>0</v>
      </c>
      <c r="AO236" s="42"/>
      <c r="AP236" s="6">
        <f t="shared" ref="AP236" si="2133">IF(AND(AO236="Y",AQ236="Y"),0.25,0)</f>
        <v>0</v>
      </c>
      <c r="AQ236" s="42"/>
      <c r="AR236" s="6">
        <f t="shared" ref="AR236" si="2134">IF(AND(AQ236="Y",AS236="Y"),0.25,0)</f>
        <v>0</v>
      </c>
      <c r="AS236" s="42"/>
      <c r="AT236" s="6">
        <f t="shared" ref="AT236" si="2135">IF(AND(AS236="Y",AU236="Y"),0.25,0)</f>
        <v>0</v>
      </c>
      <c r="AU236" s="42"/>
      <c r="AV236" s="6">
        <f t="shared" ref="AV236" si="2136">IF(AND(AU236="Y",AW236="Y"),0.25,0)</f>
        <v>0</v>
      </c>
      <c r="AW236" s="42"/>
      <c r="AX236" s="6">
        <f t="shared" ref="AX236" si="2137">IF(AND(AW236="Y",AY236="Y"),0.25,0)</f>
        <v>0</v>
      </c>
      <c r="AY236" s="42"/>
      <c r="AZ236" s="6">
        <f t="shared" ref="AZ236" si="2138">IF(AND(AY236="Y",BA236="Y"),0.25,0)</f>
        <v>0</v>
      </c>
      <c r="BA236" s="42"/>
      <c r="BB236" s="18">
        <f t="shared" ref="BB236" si="2139">SUM(F236,H236,J236,L236,N236,P236,R236,T236,V236,X236,Z236,AB236,AD236,AF236,AH236,AJ236,AL236,AN236,AP236,AR236,AT236,AV236,AX236,AZ236)</f>
        <v>0</v>
      </c>
      <c r="BC236" s="88" t="str">
        <f>IF(BB236&gt;=2,IF(BB237&gt;=2,"Y","")," ")</f>
        <v xml:space="preserve"> </v>
      </c>
      <c r="BD236" s="20" t="str">
        <f t="shared" si="1911"/>
        <v>confirm!</v>
      </c>
      <c r="BE236" s="9"/>
      <c r="BF236" s="9"/>
      <c r="BG236" s="42" t="s">
        <v>53</v>
      </c>
      <c r="BH236" s="90" t="str">
        <f t="shared" ref="BH236" si="2140">IF(BG236="YES",IF(BG237="YES","YES","")," ")</f>
        <v>YES</v>
      </c>
    </row>
    <row r="237" spans="1:60" ht="15.75" thickBot="1" x14ac:dyDescent="0.3">
      <c r="A237" s="119"/>
      <c r="B237" s="57"/>
      <c r="C237" s="31"/>
      <c r="D237" s="24" t="s">
        <v>43</v>
      </c>
      <c r="E237" s="42"/>
      <c r="F237" s="6">
        <f>IF(AND(E237="Y",G237="Y"),0.25,0)</f>
        <v>0</v>
      </c>
      <c r="G237" s="42"/>
      <c r="H237" s="6">
        <f>IF(AND(G237="Y",I237="Y"),0.25,0)</f>
        <v>0</v>
      </c>
      <c r="I237" s="42"/>
      <c r="J237" s="6">
        <f>IF(AND(I237="Y",K237="Y"),0.25,0)</f>
        <v>0</v>
      </c>
      <c r="K237" s="42"/>
      <c r="L237" s="6">
        <f>IF(AND(K237="Y",M237="Y"),0.25,0)</f>
        <v>0</v>
      </c>
      <c r="M237" s="42"/>
      <c r="N237" s="6">
        <f>IF(AND(M237="Y",O237="Y"),0.25,0)</f>
        <v>0</v>
      </c>
      <c r="O237" s="42"/>
      <c r="P237" s="6">
        <f>IF(AND(O237="Y",Q237="Y"),0.25,0)</f>
        <v>0</v>
      </c>
      <c r="Q237" s="42"/>
      <c r="R237" s="6">
        <f>IF(AND(Q237="Y",S237="Y"),0.25,0)</f>
        <v>0</v>
      </c>
      <c r="S237" s="42"/>
      <c r="T237" s="6">
        <f>IF(AND(S237="Y",U237="Y"),0.25,0)</f>
        <v>0</v>
      </c>
      <c r="U237" s="42"/>
      <c r="V237" s="6">
        <f>IF(AND(U237="Y",W237="Y"),0.25,0)</f>
        <v>0</v>
      </c>
      <c r="W237" s="42"/>
      <c r="X237" s="6">
        <f>IF(AND(W237="Y",Y237="Y"),0.25,0)</f>
        <v>0</v>
      </c>
      <c r="Y237" s="42"/>
      <c r="Z237" s="6">
        <f>IF(AND(Y237="Y",AA237="Y"),0.25,0)</f>
        <v>0</v>
      </c>
      <c r="AA237" s="42"/>
      <c r="AB237" s="6">
        <f>IF(AND(AA237="Y",AC237="Y"),0.25,0)</f>
        <v>0</v>
      </c>
      <c r="AC237" s="42"/>
      <c r="AD237" s="6">
        <f>IF(AND(AC237="Y",AE237="Y"),0.25,0)</f>
        <v>0</v>
      </c>
      <c r="AE237" s="42"/>
      <c r="AF237" s="6">
        <f>IF(AND(AE237="Y",AG237="Y"),0.25,0)</f>
        <v>0</v>
      </c>
      <c r="AG237" s="42"/>
      <c r="AH237" s="6">
        <f>IF(AND(AG237="Y",AI237="Y"),0.25,0)</f>
        <v>0</v>
      </c>
      <c r="AI237" s="42"/>
      <c r="AJ237" s="6">
        <f>IF(AND(AI237="Y",AK237="Y"),0.25,0)</f>
        <v>0</v>
      </c>
      <c r="AK237" s="42"/>
      <c r="AL237" s="6">
        <f>IF(AND(AK237="Y",AM237="Y"),0.25,0)</f>
        <v>0</v>
      </c>
      <c r="AM237" s="42"/>
      <c r="AN237" s="6">
        <f>IF(AND(AM237="Y",AO237="Y"),0.25,0)</f>
        <v>0</v>
      </c>
      <c r="AO237" s="42"/>
      <c r="AP237" s="6">
        <f>IF(AND(AO237="Y",AQ237="Y"),0.25,0)</f>
        <v>0</v>
      </c>
      <c r="AQ237" s="42"/>
      <c r="AR237" s="6">
        <f>IF(AND(AQ237="Y",AS237="Y"),0.25,0)</f>
        <v>0</v>
      </c>
      <c r="AS237" s="42"/>
      <c r="AT237" s="6">
        <f>IF(AND(AS237="Y",AU237="Y"),0.25,0)</f>
        <v>0</v>
      </c>
      <c r="AU237" s="42"/>
      <c r="AV237" s="6">
        <f>IF(AND(AU237="Y",AW237="Y"),0.25,0)</f>
        <v>0</v>
      </c>
      <c r="AW237" s="42"/>
      <c r="AX237" s="6">
        <f>IF(AND(AW237="Y",AY237="Y"),0.25,0)</f>
        <v>0</v>
      </c>
      <c r="AY237" s="42"/>
      <c r="AZ237" s="6">
        <f>IF(AND(AY237="Y",BA237="Y"),0.25,0)</f>
        <v>0</v>
      </c>
      <c r="BA237" s="42"/>
      <c r="BB237" s="18">
        <f>SUM(F237,H237,J237,L237,N237,P237,R237,T237,V237,X237,Z237,AB237,AD237,AF237,AH237,AJ237,AL237,AN237,AP237,AR237,AT237,AV237,AX237,AZ237)</f>
        <v>0</v>
      </c>
      <c r="BC237" s="89"/>
      <c r="BD237" s="20" t="str">
        <f t="shared" si="1911"/>
        <v>confirm!</v>
      </c>
      <c r="BE237" s="9"/>
      <c r="BF237" s="9"/>
      <c r="BG237" s="42" t="s">
        <v>53</v>
      </c>
      <c r="BH237" s="91"/>
    </row>
    <row r="238" spans="1:60" ht="15.75" thickBot="1" x14ac:dyDescent="0.3">
      <c r="A238" s="118">
        <v>113</v>
      </c>
      <c r="B238" s="56"/>
      <c r="C238" s="32">
        <v>414</v>
      </c>
      <c r="D238" s="23" t="s">
        <v>42</v>
      </c>
      <c r="E238" s="42"/>
      <c r="F238" s="6">
        <f t="shared" ref="F238" si="2141">IF(AND(E238="Y",G238="Y"),0.25,0)</f>
        <v>0</v>
      </c>
      <c r="G238" s="42"/>
      <c r="H238" s="6">
        <f t="shared" ref="H238" si="2142">IF(AND(G238="Y",I238="Y"),0.25,0)</f>
        <v>0</v>
      </c>
      <c r="I238" s="42"/>
      <c r="J238" s="6">
        <f t="shared" ref="J238" si="2143">IF(AND(I238="Y",K238="Y"),0.25,0)</f>
        <v>0</v>
      </c>
      <c r="K238" s="42"/>
      <c r="L238" s="6">
        <f t="shared" ref="L238" si="2144">IF(AND(K238="Y",M238="Y"),0.25,0)</f>
        <v>0</v>
      </c>
      <c r="M238" s="42"/>
      <c r="N238" s="6">
        <f t="shared" ref="N238" si="2145">IF(AND(M238="Y",O238="Y"),0.25,0)</f>
        <v>0</v>
      </c>
      <c r="O238" s="42"/>
      <c r="P238" s="6">
        <f t="shared" ref="P238" si="2146">IF(AND(O238="Y",Q238="Y"),0.25,0)</f>
        <v>0</v>
      </c>
      <c r="Q238" s="42"/>
      <c r="R238" s="6">
        <f t="shared" ref="R238" si="2147">IF(AND(Q238="Y",S238="Y"),0.25,0)</f>
        <v>0</v>
      </c>
      <c r="S238" s="42"/>
      <c r="T238" s="6">
        <f t="shared" ref="T238" si="2148">IF(AND(S238="Y",U238="Y"),0.25,0)</f>
        <v>0</v>
      </c>
      <c r="U238" s="42"/>
      <c r="V238" s="6">
        <f t="shared" ref="V238" si="2149">IF(AND(U238="Y",W238="Y"),0.25,0)</f>
        <v>0</v>
      </c>
      <c r="W238" s="42"/>
      <c r="X238" s="6">
        <f t="shared" ref="X238" si="2150">IF(AND(W238="Y",Y238="Y"),0.25,0)</f>
        <v>0</v>
      </c>
      <c r="Y238" s="42"/>
      <c r="Z238" s="6">
        <f t="shared" ref="Z238" si="2151">IF(AND(Y238="Y",AA238="Y"),0.25,0)</f>
        <v>0</v>
      </c>
      <c r="AA238" s="42"/>
      <c r="AB238" s="6">
        <f t="shared" ref="AB238" si="2152">IF(AND(AA238="Y",AC238="Y"),0.25,0)</f>
        <v>0</v>
      </c>
      <c r="AC238" s="42"/>
      <c r="AD238" s="6">
        <f t="shared" ref="AD238" si="2153">IF(AND(AC238="Y",AE238="Y"),0.25,0)</f>
        <v>0</v>
      </c>
      <c r="AE238" s="42"/>
      <c r="AF238" s="6">
        <f t="shared" ref="AF238" si="2154">IF(AND(AE238="Y",AG238="Y"),0.25,0)</f>
        <v>0</v>
      </c>
      <c r="AG238" s="42"/>
      <c r="AH238" s="6">
        <f t="shared" ref="AH238" si="2155">IF(AND(AG238="Y",AI238="Y"),0.25,0)</f>
        <v>0</v>
      </c>
      <c r="AI238" s="42"/>
      <c r="AJ238" s="6">
        <f t="shared" ref="AJ238" si="2156">IF(AND(AI238="Y",AK238="Y"),0.25,0)</f>
        <v>0</v>
      </c>
      <c r="AK238" s="42"/>
      <c r="AL238" s="6">
        <f t="shared" ref="AL238" si="2157">IF(AND(AK238="Y",AM238="Y"),0.25,0)</f>
        <v>0</v>
      </c>
      <c r="AM238" s="42"/>
      <c r="AN238" s="6">
        <f t="shared" ref="AN238" si="2158">IF(AND(AM238="Y",AO238="Y"),0.25,0)</f>
        <v>0</v>
      </c>
      <c r="AO238" s="42"/>
      <c r="AP238" s="6">
        <f t="shared" ref="AP238" si="2159">IF(AND(AO238="Y",AQ238="Y"),0.25,0)</f>
        <v>0</v>
      </c>
      <c r="AQ238" s="42"/>
      <c r="AR238" s="6">
        <f t="shared" ref="AR238" si="2160">IF(AND(AQ238="Y",AS238="Y"),0.25,0)</f>
        <v>0</v>
      </c>
      <c r="AS238" s="42"/>
      <c r="AT238" s="6">
        <f t="shared" ref="AT238" si="2161">IF(AND(AS238="Y",AU238="Y"),0.25,0)</f>
        <v>0</v>
      </c>
      <c r="AU238" s="42"/>
      <c r="AV238" s="6">
        <f t="shared" ref="AV238" si="2162">IF(AND(AU238="Y",AW238="Y"),0.25,0)</f>
        <v>0</v>
      </c>
      <c r="AW238" s="42"/>
      <c r="AX238" s="6">
        <f t="shared" ref="AX238" si="2163">IF(AND(AW238="Y",AY238="Y"),0.25,0)</f>
        <v>0</v>
      </c>
      <c r="AY238" s="42"/>
      <c r="AZ238" s="6">
        <f t="shared" ref="AZ238" si="2164">IF(AND(AY238="Y",BA238="Y"),0.25,0)</f>
        <v>0</v>
      </c>
      <c r="BA238" s="42"/>
      <c r="BB238" s="18">
        <f t="shared" ref="BB238" si="2165">SUM(F238,H238,J238,L238,N238,P238,R238,T238,V238,X238,Z238,AB238,AD238,AF238,AH238,AJ238,AL238,AN238,AP238,AR238,AT238,AV238,AX238,AZ238)</f>
        <v>0</v>
      </c>
      <c r="BC238" s="88" t="str">
        <f>IF(BB238&gt;=2,IF(BB239&gt;=2,"Y","")," ")</f>
        <v xml:space="preserve"> </v>
      </c>
      <c r="BD238" s="20" t="str">
        <f t="shared" si="1911"/>
        <v>confirm!</v>
      </c>
      <c r="BE238" s="9"/>
      <c r="BF238" s="9"/>
      <c r="BG238" s="42" t="s">
        <v>53</v>
      </c>
      <c r="BH238" s="90" t="str">
        <f t="shared" ref="BH238" si="2166">IF(BG238="YES",IF(BG239="YES","YES","")," ")</f>
        <v>YES</v>
      </c>
    </row>
    <row r="239" spans="1:60" ht="15.75" thickBot="1" x14ac:dyDescent="0.3">
      <c r="A239" s="119"/>
      <c r="B239" s="57"/>
      <c r="C239" s="31"/>
      <c r="D239" s="24" t="s">
        <v>43</v>
      </c>
      <c r="E239" s="42"/>
      <c r="F239" s="6">
        <f>IF(AND(E239="Y",G239="Y"),0.25,0)</f>
        <v>0</v>
      </c>
      <c r="G239" s="42"/>
      <c r="H239" s="6">
        <f>IF(AND(G239="Y",I239="Y"),0.25,0)</f>
        <v>0</v>
      </c>
      <c r="I239" s="42"/>
      <c r="J239" s="6">
        <f>IF(AND(I239="Y",K239="Y"),0.25,0)</f>
        <v>0</v>
      </c>
      <c r="K239" s="42"/>
      <c r="L239" s="6">
        <f>IF(AND(K239="Y",M239="Y"),0.25,0)</f>
        <v>0</v>
      </c>
      <c r="M239" s="42"/>
      <c r="N239" s="6">
        <f>IF(AND(M239="Y",O239="Y"),0.25,0)</f>
        <v>0</v>
      </c>
      <c r="O239" s="42"/>
      <c r="P239" s="6">
        <f>IF(AND(O239="Y",Q239="Y"),0.25,0)</f>
        <v>0</v>
      </c>
      <c r="Q239" s="42"/>
      <c r="R239" s="6">
        <f>IF(AND(Q239="Y",S239="Y"),0.25,0)</f>
        <v>0</v>
      </c>
      <c r="S239" s="42"/>
      <c r="T239" s="6">
        <f>IF(AND(S239="Y",U239="Y"),0.25,0)</f>
        <v>0</v>
      </c>
      <c r="U239" s="42"/>
      <c r="V239" s="6">
        <f>IF(AND(U239="Y",W239="Y"),0.25,0)</f>
        <v>0</v>
      </c>
      <c r="W239" s="42"/>
      <c r="X239" s="6">
        <f>IF(AND(W239="Y",Y239="Y"),0.25,0)</f>
        <v>0</v>
      </c>
      <c r="Y239" s="42"/>
      <c r="Z239" s="6">
        <f>IF(AND(Y239="Y",AA239="Y"),0.25,0)</f>
        <v>0</v>
      </c>
      <c r="AA239" s="42"/>
      <c r="AB239" s="6">
        <f>IF(AND(AA239="Y",AC239="Y"),0.25,0)</f>
        <v>0</v>
      </c>
      <c r="AC239" s="42"/>
      <c r="AD239" s="6">
        <f>IF(AND(AC239="Y",AE239="Y"),0.25,0)</f>
        <v>0</v>
      </c>
      <c r="AE239" s="42"/>
      <c r="AF239" s="6">
        <f>IF(AND(AE239="Y",AG239="Y"),0.25,0)</f>
        <v>0</v>
      </c>
      <c r="AG239" s="42"/>
      <c r="AH239" s="6">
        <f>IF(AND(AG239="Y",AI239="Y"),0.25,0)</f>
        <v>0</v>
      </c>
      <c r="AI239" s="42"/>
      <c r="AJ239" s="6">
        <f>IF(AND(AI239="Y",AK239="Y"),0.25,0)</f>
        <v>0</v>
      </c>
      <c r="AK239" s="42"/>
      <c r="AL239" s="6">
        <f>IF(AND(AK239="Y",AM239="Y"),0.25,0)</f>
        <v>0</v>
      </c>
      <c r="AM239" s="42"/>
      <c r="AN239" s="6">
        <f>IF(AND(AM239="Y",AO239="Y"),0.25,0)</f>
        <v>0</v>
      </c>
      <c r="AO239" s="42"/>
      <c r="AP239" s="6">
        <f>IF(AND(AO239="Y",AQ239="Y"),0.25,0)</f>
        <v>0</v>
      </c>
      <c r="AQ239" s="42"/>
      <c r="AR239" s="6">
        <f>IF(AND(AQ239="Y",AS239="Y"),0.25,0)</f>
        <v>0</v>
      </c>
      <c r="AS239" s="42"/>
      <c r="AT239" s="6">
        <f>IF(AND(AS239="Y",AU239="Y"),0.25,0)</f>
        <v>0</v>
      </c>
      <c r="AU239" s="42"/>
      <c r="AV239" s="6">
        <f>IF(AND(AU239="Y",AW239="Y"),0.25,0)</f>
        <v>0</v>
      </c>
      <c r="AW239" s="42"/>
      <c r="AX239" s="6">
        <f>IF(AND(AW239="Y",AY239="Y"),0.25,0)</f>
        <v>0</v>
      </c>
      <c r="AY239" s="42"/>
      <c r="AZ239" s="6">
        <f>IF(AND(AY239="Y",BA239="Y"),0.25,0)</f>
        <v>0</v>
      </c>
      <c r="BA239" s="42"/>
      <c r="BB239" s="18">
        <f>SUM(F239,H239,J239,L239,N239,P239,R239,T239,V239,X239,Z239,AB239,AD239,AF239,AH239,AJ239,AL239,AN239,AP239,AR239,AT239,AV239,AX239,AZ239)</f>
        <v>0</v>
      </c>
      <c r="BC239" s="89"/>
      <c r="BD239" s="20" t="str">
        <f t="shared" si="1911"/>
        <v>confirm!</v>
      </c>
      <c r="BE239" s="9"/>
      <c r="BF239" s="9"/>
      <c r="BG239" s="42" t="s">
        <v>53</v>
      </c>
      <c r="BH239" s="91"/>
    </row>
    <row r="240" spans="1:60" ht="15.75" thickBot="1" x14ac:dyDescent="0.3">
      <c r="A240" s="118">
        <v>114</v>
      </c>
      <c r="B240" s="56"/>
      <c r="C240" s="32">
        <v>415</v>
      </c>
      <c r="D240" s="23" t="s">
        <v>42</v>
      </c>
      <c r="E240" s="42"/>
      <c r="F240" s="6">
        <f t="shared" ref="F240" si="2167">IF(AND(E240="Y",G240="Y"),0.25,0)</f>
        <v>0</v>
      </c>
      <c r="G240" s="42"/>
      <c r="H240" s="6">
        <f t="shared" ref="H240" si="2168">IF(AND(G240="Y",I240="Y"),0.25,0)</f>
        <v>0</v>
      </c>
      <c r="I240" s="42"/>
      <c r="J240" s="6">
        <f t="shared" ref="J240" si="2169">IF(AND(I240="Y",K240="Y"),0.25,0)</f>
        <v>0</v>
      </c>
      <c r="K240" s="42"/>
      <c r="L240" s="6">
        <f t="shared" ref="L240" si="2170">IF(AND(K240="Y",M240="Y"),0.25,0)</f>
        <v>0</v>
      </c>
      <c r="M240" s="42"/>
      <c r="N240" s="6">
        <f t="shared" ref="N240" si="2171">IF(AND(M240="Y",O240="Y"),0.25,0)</f>
        <v>0</v>
      </c>
      <c r="O240" s="42"/>
      <c r="P240" s="6">
        <f t="shared" ref="P240" si="2172">IF(AND(O240="Y",Q240="Y"),0.25,0)</f>
        <v>0</v>
      </c>
      <c r="Q240" s="42"/>
      <c r="R240" s="6">
        <f t="shared" ref="R240" si="2173">IF(AND(Q240="Y",S240="Y"),0.25,0)</f>
        <v>0</v>
      </c>
      <c r="S240" s="42"/>
      <c r="T240" s="6">
        <f t="shared" ref="T240" si="2174">IF(AND(S240="Y",U240="Y"),0.25,0)</f>
        <v>0</v>
      </c>
      <c r="U240" s="42"/>
      <c r="V240" s="6">
        <f t="shared" ref="V240" si="2175">IF(AND(U240="Y",W240="Y"),0.25,0)</f>
        <v>0</v>
      </c>
      <c r="W240" s="42"/>
      <c r="X240" s="6">
        <f t="shared" ref="X240" si="2176">IF(AND(W240="Y",Y240="Y"),0.25,0)</f>
        <v>0</v>
      </c>
      <c r="Y240" s="42"/>
      <c r="Z240" s="6">
        <f t="shared" ref="Z240" si="2177">IF(AND(Y240="Y",AA240="Y"),0.25,0)</f>
        <v>0</v>
      </c>
      <c r="AA240" s="42"/>
      <c r="AB240" s="6">
        <f t="shared" ref="AB240" si="2178">IF(AND(AA240="Y",AC240="Y"),0.25,0)</f>
        <v>0</v>
      </c>
      <c r="AC240" s="42"/>
      <c r="AD240" s="6">
        <f t="shared" ref="AD240" si="2179">IF(AND(AC240="Y",AE240="Y"),0.25,0)</f>
        <v>0</v>
      </c>
      <c r="AE240" s="42"/>
      <c r="AF240" s="6">
        <f t="shared" ref="AF240" si="2180">IF(AND(AE240="Y",AG240="Y"),0.25,0)</f>
        <v>0</v>
      </c>
      <c r="AG240" s="42"/>
      <c r="AH240" s="6">
        <f t="shared" ref="AH240" si="2181">IF(AND(AG240="Y",AI240="Y"),0.25,0)</f>
        <v>0</v>
      </c>
      <c r="AI240" s="42"/>
      <c r="AJ240" s="6">
        <f t="shared" ref="AJ240" si="2182">IF(AND(AI240="Y",AK240="Y"),0.25,0)</f>
        <v>0</v>
      </c>
      <c r="AK240" s="42"/>
      <c r="AL240" s="6">
        <f t="shared" ref="AL240" si="2183">IF(AND(AK240="Y",AM240="Y"),0.25,0)</f>
        <v>0</v>
      </c>
      <c r="AM240" s="42"/>
      <c r="AN240" s="6">
        <f t="shared" ref="AN240" si="2184">IF(AND(AM240="Y",AO240="Y"),0.25,0)</f>
        <v>0</v>
      </c>
      <c r="AO240" s="42"/>
      <c r="AP240" s="6">
        <f t="shared" ref="AP240" si="2185">IF(AND(AO240="Y",AQ240="Y"),0.25,0)</f>
        <v>0</v>
      </c>
      <c r="AQ240" s="42"/>
      <c r="AR240" s="6">
        <f t="shared" ref="AR240" si="2186">IF(AND(AQ240="Y",AS240="Y"),0.25,0)</f>
        <v>0</v>
      </c>
      <c r="AS240" s="42"/>
      <c r="AT240" s="6">
        <f t="shared" ref="AT240" si="2187">IF(AND(AS240="Y",AU240="Y"),0.25,0)</f>
        <v>0</v>
      </c>
      <c r="AU240" s="42"/>
      <c r="AV240" s="6">
        <f t="shared" ref="AV240" si="2188">IF(AND(AU240="Y",AW240="Y"),0.25,0)</f>
        <v>0</v>
      </c>
      <c r="AW240" s="42"/>
      <c r="AX240" s="6">
        <f t="shared" ref="AX240" si="2189">IF(AND(AW240="Y",AY240="Y"),0.25,0)</f>
        <v>0</v>
      </c>
      <c r="AY240" s="42"/>
      <c r="AZ240" s="6">
        <f t="shared" ref="AZ240" si="2190">IF(AND(AY240="Y",BA240="Y"),0.25,0)</f>
        <v>0</v>
      </c>
      <c r="BA240" s="42"/>
      <c r="BB240" s="18">
        <f t="shared" ref="BB240" si="2191">SUM(F240,H240,J240,L240,N240,P240,R240,T240,V240,X240,Z240,AB240,AD240,AF240,AH240,AJ240,AL240,AN240,AP240,AR240,AT240,AV240,AX240,AZ240)</f>
        <v>0</v>
      </c>
      <c r="BC240" s="88" t="str">
        <f>IF(BB240&gt;=2,IF(BB241&gt;=2,"Y","")," ")</f>
        <v xml:space="preserve"> </v>
      </c>
      <c r="BD240" s="20" t="str">
        <f t="shared" si="1911"/>
        <v>confirm!</v>
      </c>
      <c r="BE240" s="9" t="s">
        <v>34</v>
      </c>
      <c r="BF240" s="9"/>
      <c r="BG240" s="42" t="s">
        <v>53</v>
      </c>
      <c r="BH240" s="90" t="str">
        <f t="shared" ref="BH240" si="2192">IF(BG240="YES",IF(BG241="YES","YES","")," ")</f>
        <v>YES</v>
      </c>
    </row>
    <row r="241" spans="1:60" ht="15.75" thickBot="1" x14ac:dyDescent="0.3">
      <c r="A241" s="119"/>
      <c r="B241" s="57"/>
      <c r="C241" s="31"/>
      <c r="D241" s="24" t="s">
        <v>43</v>
      </c>
      <c r="E241" s="42"/>
      <c r="F241" s="6">
        <f>IF(AND(E241="Y",G241="Y"),0.25,0)</f>
        <v>0</v>
      </c>
      <c r="G241" s="42"/>
      <c r="H241" s="6">
        <f>IF(AND(G241="Y",I241="Y"),0.25,0)</f>
        <v>0</v>
      </c>
      <c r="I241" s="42"/>
      <c r="J241" s="6">
        <f>IF(AND(I241="Y",K241="Y"),0.25,0)</f>
        <v>0</v>
      </c>
      <c r="K241" s="42"/>
      <c r="L241" s="6">
        <f>IF(AND(K241="Y",M241="Y"),0.25,0)</f>
        <v>0</v>
      </c>
      <c r="M241" s="42"/>
      <c r="N241" s="6">
        <f>IF(AND(M241="Y",O241="Y"),0.25,0)</f>
        <v>0</v>
      </c>
      <c r="O241" s="42"/>
      <c r="P241" s="6">
        <f>IF(AND(O241="Y",Q241="Y"),0.25,0)</f>
        <v>0</v>
      </c>
      <c r="Q241" s="42"/>
      <c r="R241" s="6">
        <f>IF(AND(Q241="Y",S241="Y"),0.25,0)</f>
        <v>0</v>
      </c>
      <c r="S241" s="42"/>
      <c r="T241" s="6">
        <f>IF(AND(S241="Y",U241="Y"),0.25,0)</f>
        <v>0</v>
      </c>
      <c r="U241" s="42"/>
      <c r="V241" s="6">
        <f>IF(AND(U241="Y",W241="Y"),0.25,0)</f>
        <v>0</v>
      </c>
      <c r="W241" s="42"/>
      <c r="X241" s="6">
        <f>IF(AND(W241="Y",Y241="Y"),0.25,0)</f>
        <v>0</v>
      </c>
      <c r="Y241" s="42"/>
      <c r="Z241" s="6">
        <f>IF(AND(Y241="Y",AA241="Y"),0.25,0)</f>
        <v>0</v>
      </c>
      <c r="AA241" s="42"/>
      <c r="AB241" s="6">
        <f>IF(AND(AA241="Y",AC241="Y"),0.25,0)</f>
        <v>0</v>
      </c>
      <c r="AC241" s="42"/>
      <c r="AD241" s="6">
        <f>IF(AND(AC241="Y",AE241="Y"),0.25,0)</f>
        <v>0</v>
      </c>
      <c r="AE241" s="42"/>
      <c r="AF241" s="6">
        <f>IF(AND(AE241="Y",AG241="Y"),0.25,0)</f>
        <v>0</v>
      </c>
      <c r="AG241" s="42"/>
      <c r="AH241" s="6">
        <f>IF(AND(AG241="Y",AI241="Y"),0.25,0)</f>
        <v>0</v>
      </c>
      <c r="AI241" s="42"/>
      <c r="AJ241" s="6">
        <f>IF(AND(AI241="Y",AK241="Y"),0.25,0)</f>
        <v>0</v>
      </c>
      <c r="AK241" s="42"/>
      <c r="AL241" s="6">
        <f>IF(AND(AK241="Y",AM241="Y"),0.25,0)</f>
        <v>0</v>
      </c>
      <c r="AM241" s="42"/>
      <c r="AN241" s="6">
        <f>IF(AND(AM241="Y",AO241="Y"),0.25,0)</f>
        <v>0</v>
      </c>
      <c r="AO241" s="42"/>
      <c r="AP241" s="6">
        <f>IF(AND(AO241="Y",AQ241="Y"),0.25,0)</f>
        <v>0</v>
      </c>
      <c r="AQ241" s="42"/>
      <c r="AR241" s="6">
        <f>IF(AND(AQ241="Y",AS241="Y"),0.25,0)</f>
        <v>0</v>
      </c>
      <c r="AS241" s="42"/>
      <c r="AT241" s="6">
        <f>IF(AND(AS241="Y",AU241="Y"),0.25,0)</f>
        <v>0</v>
      </c>
      <c r="AU241" s="42"/>
      <c r="AV241" s="6">
        <f>IF(AND(AU241="Y",AW241="Y"),0.25,0)</f>
        <v>0</v>
      </c>
      <c r="AW241" s="42"/>
      <c r="AX241" s="6">
        <f>IF(AND(AW241="Y",AY241="Y"),0.25,0)</f>
        <v>0</v>
      </c>
      <c r="AY241" s="42"/>
      <c r="AZ241" s="6">
        <f>IF(AND(AY241="Y",BA241="Y"),0.25,0)</f>
        <v>0</v>
      </c>
      <c r="BA241" s="42"/>
      <c r="BB241" s="18">
        <f>SUM(F241,H241,J241,L241,N241,P241,R241,T241,V241,X241,Z241,AB241,AD241,AF241,AH241,AJ241,AL241,AN241,AP241,AR241,AT241,AV241,AX241,AZ241)</f>
        <v>0</v>
      </c>
      <c r="BC241" s="89"/>
      <c r="BD241" s="20" t="str">
        <f t="shared" si="1911"/>
        <v>confirm!</v>
      </c>
      <c r="BE241" s="9" t="s">
        <v>33</v>
      </c>
      <c r="BF241" s="9" t="s">
        <v>37</v>
      </c>
      <c r="BG241" s="42" t="s">
        <v>53</v>
      </c>
      <c r="BH241" s="91"/>
    </row>
    <row r="242" spans="1:60" ht="15.75" thickBot="1" x14ac:dyDescent="0.3">
      <c r="A242" s="118">
        <v>115</v>
      </c>
      <c r="B242" s="56"/>
      <c r="C242" s="32">
        <v>416</v>
      </c>
      <c r="D242" s="23" t="s">
        <v>42</v>
      </c>
      <c r="E242" s="42"/>
      <c r="F242" s="6">
        <f t="shared" ref="F242" si="2193">IF(AND(E242="Y",G242="Y"),0.25,0)</f>
        <v>0</v>
      </c>
      <c r="G242" s="42"/>
      <c r="H242" s="6">
        <f t="shared" ref="H242" si="2194">IF(AND(G242="Y",I242="Y"),0.25,0)</f>
        <v>0</v>
      </c>
      <c r="I242" s="42"/>
      <c r="J242" s="6">
        <f t="shared" ref="J242" si="2195">IF(AND(I242="Y",K242="Y"),0.25,0)</f>
        <v>0</v>
      </c>
      <c r="K242" s="42"/>
      <c r="L242" s="6">
        <f t="shared" ref="L242" si="2196">IF(AND(K242="Y",M242="Y"),0.25,0)</f>
        <v>0</v>
      </c>
      <c r="M242" s="42"/>
      <c r="N242" s="6">
        <f t="shared" ref="N242" si="2197">IF(AND(M242="Y",O242="Y"),0.25,0)</f>
        <v>0</v>
      </c>
      <c r="O242" s="42"/>
      <c r="P242" s="6">
        <f t="shared" ref="P242" si="2198">IF(AND(O242="Y",Q242="Y"),0.25,0)</f>
        <v>0</v>
      </c>
      <c r="Q242" s="42"/>
      <c r="R242" s="6">
        <f t="shared" ref="R242" si="2199">IF(AND(Q242="Y",S242="Y"),0.25,0)</f>
        <v>0</v>
      </c>
      <c r="S242" s="42"/>
      <c r="T242" s="6">
        <f t="shared" ref="T242" si="2200">IF(AND(S242="Y",U242="Y"),0.25,0)</f>
        <v>0</v>
      </c>
      <c r="U242" s="42"/>
      <c r="V242" s="6">
        <f t="shared" ref="V242" si="2201">IF(AND(U242="Y",W242="Y"),0.25,0)</f>
        <v>0</v>
      </c>
      <c r="W242" s="42"/>
      <c r="X242" s="6">
        <f t="shared" ref="X242" si="2202">IF(AND(W242="Y",Y242="Y"),0.25,0)</f>
        <v>0</v>
      </c>
      <c r="Y242" s="42"/>
      <c r="Z242" s="6">
        <f t="shared" ref="Z242" si="2203">IF(AND(Y242="Y",AA242="Y"),0.25,0)</f>
        <v>0</v>
      </c>
      <c r="AA242" s="42"/>
      <c r="AB242" s="6">
        <f t="shared" ref="AB242" si="2204">IF(AND(AA242="Y",AC242="Y"),0.25,0)</f>
        <v>0</v>
      </c>
      <c r="AC242" s="42"/>
      <c r="AD242" s="6">
        <f t="shared" ref="AD242" si="2205">IF(AND(AC242="Y",AE242="Y"),0.25,0)</f>
        <v>0</v>
      </c>
      <c r="AE242" s="42"/>
      <c r="AF242" s="6">
        <f t="shared" ref="AF242" si="2206">IF(AND(AE242="Y",AG242="Y"),0.25,0)</f>
        <v>0</v>
      </c>
      <c r="AG242" s="42"/>
      <c r="AH242" s="6">
        <f t="shared" ref="AH242" si="2207">IF(AND(AG242="Y",AI242="Y"),0.25,0)</f>
        <v>0</v>
      </c>
      <c r="AI242" s="42"/>
      <c r="AJ242" s="6">
        <f t="shared" ref="AJ242" si="2208">IF(AND(AI242="Y",AK242="Y"),0.25,0)</f>
        <v>0</v>
      </c>
      <c r="AK242" s="42"/>
      <c r="AL242" s="6">
        <f t="shared" ref="AL242" si="2209">IF(AND(AK242="Y",AM242="Y"),0.25,0)</f>
        <v>0</v>
      </c>
      <c r="AM242" s="42"/>
      <c r="AN242" s="6">
        <f t="shared" ref="AN242" si="2210">IF(AND(AM242="Y",AO242="Y"),0.25,0)</f>
        <v>0</v>
      </c>
      <c r="AO242" s="42"/>
      <c r="AP242" s="6">
        <f t="shared" ref="AP242" si="2211">IF(AND(AO242="Y",AQ242="Y"),0.25,0)</f>
        <v>0</v>
      </c>
      <c r="AQ242" s="42"/>
      <c r="AR242" s="6">
        <f t="shared" ref="AR242" si="2212">IF(AND(AQ242="Y",AS242="Y"),0.25,0)</f>
        <v>0</v>
      </c>
      <c r="AS242" s="42"/>
      <c r="AT242" s="6">
        <f t="shared" ref="AT242" si="2213">IF(AND(AS242="Y",AU242="Y"),0.25,0)</f>
        <v>0</v>
      </c>
      <c r="AU242" s="42"/>
      <c r="AV242" s="6">
        <f t="shared" ref="AV242" si="2214">IF(AND(AU242="Y",AW242="Y"),0.25,0)</f>
        <v>0</v>
      </c>
      <c r="AW242" s="42"/>
      <c r="AX242" s="6">
        <f t="shared" ref="AX242" si="2215">IF(AND(AW242="Y",AY242="Y"),0.25,0)</f>
        <v>0</v>
      </c>
      <c r="AY242" s="42"/>
      <c r="AZ242" s="6">
        <f t="shared" ref="AZ242" si="2216">IF(AND(AY242="Y",BA242="Y"),0.25,0)</f>
        <v>0</v>
      </c>
      <c r="BA242" s="42"/>
      <c r="BB242" s="18">
        <f t="shared" ref="BB242" si="2217">SUM(F242,H242,J242,L242,N242,P242,R242,T242,V242,X242,Z242,AB242,AD242,AF242,AH242,AJ242,AL242,AN242,AP242,AR242,AT242,AV242,AX242,AZ242)</f>
        <v>0</v>
      </c>
      <c r="BC242" s="88" t="str">
        <f>IF(BB242&gt;=2,IF(BB243&gt;=2,"Y","")," ")</f>
        <v xml:space="preserve"> </v>
      </c>
      <c r="BD242" s="20" t="str">
        <f t="shared" si="1911"/>
        <v>confirm!</v>
      </c>
      <c r="BE242" s="9" t="s">
        <v>33</v>
      </c>
      <c r="BF242" s="9"/>
      <c r="BG242" s="42" t="s">
        <v>53</v>
      </c>
      <c r="BH242" s="90" t="str">
        <f t="shared" ref="BH242" si="2218">IF(BG242="YES",IF(BG243="YES","YES","")," ")</f>
        <v>YES</v>
      </c>
    </row>
    <row r="243" spans="1:60" ht="15.75" thickBot="1" x14ac:dyDescent="0.3">
      <c r="A243" s="119"/>
      <c r="B243" s="58"/>
      <c r="C243" s="31"/>
      <c r="D243" s="24" t="s">
        <v>43</v>
      </c>
      <c r="E243" s="42"/>
      <c r="F243" s="6">
        <f>IF(AND(E243="Y",G243="Y"),0.25,0)</f>
        <v>0</v>
      </c>
      <c r="G243" s="42"/>
      <c r="H243" s="6">
        <f>IF(AND(G243="Y",I243="Y"),0.25,0)</f>
        <v>0</v>
      </c>
      <c r="I243" s="42"/>
      <c r="J243" s="6">
        <f>IF(AND(I243="Y",K243="Y"),0.25,0)</f>
        <v>0</v>
      </c>
      <c r="K243" s="42"/>
      <c r="L243" s="6">
        <f>IF(AND(K243="Y",M243="Y"),0.25,0)</f>
        <v>0</v>
      </c>
      <c r="M243" s="42"/>
      <c r="N243" s="6">
        <f>IF(AND(M243="Y",O243="Y"),0.25,0)</f>
        <v>0</v>
      </c>
      <c r="O243" s="42"/>
      <c r="P243" s="6">
        <f>IF(AND(O243="Y",Q243="Y"),0.25,0)</f>
        <v>0</v>
      </c>
      <c r="Q243" s="42"/>
      <c r="R243" s="6">
        <f>IF(AND(Q243="Y",S243="Y"),0.25,0)</f>
        <v>0</v>
      </c>
      <c r="S243" s="42"/>
      <c r="T243" s="6">
        <f>IF(AND(S243="Y",U243="Y"),0.25,0)</f>
        <v>0</v>
      </c>
      <c r="U243" s="42"/>
      <c r="V243" s="6">
        <f>IF(AND(U243="Y",W243="Y"),0.25,0)</f>
        <v>0</v>
      </c>
      <c r="W243" s="42"/>
      <c r="X243" s="6">
        <f>IF(AND(W243="Y",Y243="Y"),0.25,0)</f>
        <v>0</v>
      </c>
      <c r="Y243" s="42"/>
      <c r="Z243" s="6">
        <f>IF(AND(Y243="Y",AA243="Y"),0.25,0)</f>
        <v>0</v>
      </c>
      <c r="AA243" s="42"/>
      <c r="AB243" s="6">
        <f>IF(AND(AA243="Y",AC243="Y"),0.25,0)</f>
        <v>0</v>
      </c>
      <c r="AC243" s="42"/>
      <c r="AD243" s="6">
        <f>IF(AND(AC243="Y",AE243="Y"),0.25,0)</f>
        <v>0</v>
      </c>
      <c r="AE243" s="42"/>
      <c r="AF243" s="6">
        <f>IF(AND(AE243="Y",AG243="Y"),0.25,0)</f>
        <v>0</v>
      </c>
      <c r="AG243" s="42"/>
      <c r="AH243" s="6">
        <f>IF(AND(AG243="Y",AI243="Y"),0.25,0)</f>
        <v>0</v>
      </c>
      <c r="AI243" s="42"/>
      <c r="AJ243" s="6">
        <f>IF(AND(AI243="Y",AK243="Y"),0.25,0)</f>
        <v>0</v>
      </c>
      <c r="AK243" s="42"/>
      <c r="AL243" s="6">
        <f>IF(AND(AK243="Y",AM243="Y"),0.25,0)</f>
        <v>0</v>
      </c>
      <c r="AM243" s="42"/>
      <c r="AN243" s="6">
        <f>IF(AND(AM243="Y",AO243="Y"),0.25,0)</f>
        <v>0</v>
      </c>
      <c r="AO243" s="42"/>
      <c r="AP243" s="6">
        <f>IF(AND(AO243="Y",AQ243="Y"),0.25,0)</f>
        <v>0</v>
      </c>
      <c r="AQ243" s="42"/>
      <c r="AR243" s="6">
        <f>IF(AND(AQ243="Y",AS243="Y"),0.25,0)</f>
        <v>0</v>
      </c>
      <c r="AS243" s="42"/>
      <c r="AT243" s="6">
        <f>IF(AND(AS243="Y",AU243="Y"),0.25,0)</f>
        <v>0</v>
      </c>
      <c r="AU243" s="42"/>
      <c r="AV243" s="6">
        <f>IF(AND(AU243="Y",AW243="Y"),0.25,0)</f>
        <v>0</v>
      </c>
      <c r="AW243" s="42"/>
      <c r="AX243" s="6">
        <f>IF(AND(AW243="Y",AY243="Y"),0.25,0)</f>
        <v>0</v>
      </c>
      <c r="AY243" s="42"/>
      <c r="AZ243" s="6">
        <f>IF(AND(AY243="Y",BA243="Y"),0.25,0)</f>
        <v>0</v>
      </c>
      <c r="BA243" s="42"/>
      <c r="BB243" s="18">
        <f>SUM(F243,H243,J243,L243,N243,P243,R243,T243,V243,X243,Z243,AB243,AD243,AF243,AH243,AJ243,AL243,AN243,AP243,AR243,AT243,AV243,AX243,AZ243)</f>
        <v>0</v>
      </c>
      <c r="BC243" s="89"/>
      <c r="BD243" s="20" t="str">
        <f t="shared" si="1911"/>
        <v>confirm!</v>
      </c>
      <c r="BE243" s="9"/>
      <c r="BF243" s="9" t="s">
        <v>36</v>
      </c>
      <c r="BG243" s="42" t="s">
        <v>53</v>
      </c>
      <c r="BH243" s="91"/>
    </row>
    <row r="244" spans="1:60" ht="15.75" thickBot="1" x14ac:dyDescent="0.3">
      <c r="A244" s="118">
        <v>116</v>
      </c>
      <c r="B244" s="59"/>
      <c r="C244" s="32">
        <v>417</v>
      </c>
      <c r="D244" s="23" t="s">
        <v>42</v>
      </c>
      <c r="E244" s="42"/>
      <c r="F244" s="6">
        <f t="shared" ref="F244" si="2219">IF(AND(E244="Y",G244="Y"),0.25,0)</f>
        <v>0</v>
      </c>
      <c r="G244" s="42"/>
      <c r="H244" s="6">
        <f t="shared" ref="H244" si="2220">IF(AND(G244="Y",I244="Y"),0.25,0)</f>
        <v>0</v>
      </c>
      <c r="I244" s="42"/>
      <c r="J244" s="6">
        <f t="shared" ref="J244" si="2221">IF(AND(I244="Y",K244="Y"),0.25,0)</f>
        <v>0</v>
      </c>
      <c r="K244" s="42"/>
      <c r="L244" s="6">
        <f t="shared" ref="L244" si="2222">IF(AND(K244="Y",M244="Y"),0.25,0)</f>
        <v>0</v>
      </c>
      <c r="M244" s="42"/>
      <c r="N244" s="6">
        <f t="shared" ref="N244" si="2223">IF(AND(M244="Y",O244="Y"),0.25,0)</f>
        <v>0</v>
      </c>
      <c r="O244" s="42"/>
      <c r="P244" s="6">
        <f t="shared" ref="P244" si="2224">IF(AND(O244="Y",Q244="Y"),0.25,0)</f>
        <v>0</v>
      </c>
      <c r="Q244" s="42"/>
      <c r="R244" s="6">
        <f t="shared" ref="R244" si="2225">IF(AND(Q244="Y",S244="Y"),0.25,0)</f>
        <v>0</v>
      </c>
      <c r="S244" s="42"/>
      <c r="T244" s="6">
        <f t="shared" ref="T244" si="2226">IF(AND(S244="Y",U244="Y"),0.25,0)</f>
        <v>0</v>
      </c>
      <c r="U244" s="42"/>
      <c r="V244" s="6">
        <f t="shared" ref="V244" si="2227">IF(AND(U244="Y",W244="Y"),0.25,0)</f>
        <v>0</v>
      </c>
      <c r="W244" s="42"/>
      <c r="X244" s="6">
        <f t="shared" ref="X244" si="2228">IF(AND(W244="Y",Y244="Y"),0.25,0)</f>
        <v>0</v>
      </c>
      <c r="Y244" s="42"/>
      <c r="Z244" s="6">
        <f t="shared" ref="Z244" si="2229">IF(AND(Y244="Y",AA244="Y"),0.25,0)</f>
        <v>0</v>
      </c>
      <c r="AA244" s="42"/>
      <c r="AB244" s="6">
        <f t="shared" ref="AB244" si="2230">IF(AND(AA244="Y",AC244="Y"),0.25,0)</f>
        <v>0</v>
      </c>
      <c r="AC244" s="42"/>
      <c r="AD244" s="6">
        <f t="shared" ref="AD244" si="2231">IF(AND(AC244="Y",AE244="Y"),0.25,0)</f>
        <v>0</v>
      </c>
      <c r="AE244" s="42"/>
      <c r="AF244" s="6">
        <f t="shared" ref="AF244" si="2232">IF(AND(AE244="Y",AG244="Y"),0.25,0)</f>
        <v>0</v>
      </c>
      <c r="AG244" s="42"/>
      <c r="AH244" s="6">
        <f t="shared" ref="AH244" si="2233">IF(AND(AG244="Y",AI244="Y"),0.25,0)</f>
        <v>0</v>
      </c>
      <c r="AI244" s="42"/>
      <c r="AJ244" s="6">
        <f t="shared" ref="AJ244" si="2234">IF(AND(AI244="Y",AK244="Y"),0.25,0)</f>
        <v>0</v>
      </c>
      <c r="AK244" s="42"/>
      <c r="AL244" s="6">
        <f t="shared" ref="AL244" si="2235">IF(AND(AK244="Y",AM244="Y"),0.25,0)</f>
        <v>0</v>
      </c>
      <c r="AM244" s="42"/>
      <c r="AN244" s="6">
        <f t="shared" ref="AN244" si="2236">IF(AND(AM244="Y",AO244="Y"),0.25,0)</f>
        <v>0</v>
      </c>
      <c r="AO244" s="42"/>
      <c r="AP244" s="6">
        <f t="shared" ref="AP244" si="2237">IF(AND(AO244="Y",AQ244="Y"),0.25,0)</f>
        <v>0</v>
      </c>
      <c r="AQ244" s="42"/>
      <c r="AR244" s="6">
        <f t="shared" ref="AR244" si="2238">IF(AND(AQ244="Y",AS244="Y"),0.25,0)</f>
        <v>0</v>
      </c>
      <c r="AS244" s="42"/>
      <c r="AT244" s="6">
        <f t="shared" ref="AT244" si="2239">IF(AND(AS244="Y",AU244="Y"),0.25,0)</f>
        <v>0</v>
      </c>
      <c r="AU244" s="42"/>
      <c r="AV244" s="6">
        <f t="shared" ref="AV244" si="2240">IF(AND(AU244="Y",AW244="Y"),0.25,0)</f>
        <v>0</v>
      </c>
      <c r="AW244" s="42"/>
      <c r="AX244" s="6">
        <f t="shared" ref="AX244" si="2241">IF(AND(AW244="Y",AY244="Y"),0.25,0)</f>
        <v>0</v>
      </c>
      <c r="AY244" s="42"/>
      <c r="AZ244" s="6">
        <f t="shared" ref="AZ244" si="2242">IF(AND(AY244="Y",BA244="Y"),0.25,0)</f>
        <v>0</v>
      </c>
      <c r="BA244" s="42"/>
      <c r="BB244" s="18">
        <f t="shared" ref="BB244" si="2243">SUM(F244,H244,J244,L244,N244,P244,R244,T244,V244,X244,Z244,AB244,AD244,AF244,AH244,AJ244,AL244,AN244,AP244,AR244,AT244,AV244,AX244,AZ244)</f>
        <v>0</v>
      </c>
      <c r="BC244" s="88" t="str">
        <f>IF(BB244&gt;=2,IF(BB245&gt;=2,"Y","")," ")</f>
        <v xml:space="preserve"> </v>
      </c>
      <c r="BD244" s="20" t="str">
        <f t="shared" si="1911"/>
        <v>confirm!</v>
      </c>
      <c r="BE244" s="9"/>
      <c r="BF244" s="9"/>
      <c r="BG244" s="42" t="s">
        <v>53</v>
      </c>
      <c r="BH244" s="90" t="str">
        <f t="shared" ref="BH244" si="2244">IF(BG244="YES",IF(BG245="YES","YES","")," ")</f>
        <v>YES</v>
      </c>
    </row>
    <row r="245" spans="1:60" ht="15.75" thickBot="1" x14ac:dyDescent="0.3">
      <c r="A245" s="119"/>
      <c r="B245" s="58"/>
      <c r="C245" s="31"/>
      <c r="D245" s="24" t="s">
        <v>43</v>
      </c>
      <c r="E245" s="42"/>
      <c r="F245" s="6">
        <f>IF(AND(E245="Y",G245="Y"),0.25,0)</f>
        <v>0</v>
      </c>
      <c r="G245" s="42"/>
      <c r="H245" s="6">
        <f>IF(AND(G245="Y",I245="Y"),0.25,0)</f>
        <v>0</v>
      </c>
      <c r="I245" s="42"/>
      <c r="J245" s="6">
        <f>IF(AND(I245="Y",K245="Y"),0.25,0)</f>
        <v>0</v>
      </c>
      <c r="K245" s="42"/>
      <c r="L245" s="6">
        <f>IF(AND(K245="Y",M245="Y"),0.25,0)</f>
        <v>0</v>
      </c>
      <c r="M245" s="42"/>
      <c r="N245" s="6">
        <f>IF(AND(M245="Y",O245="Y"),0.25,0)</f>
        <v>0</v>
      </c>
      <c r="O245" s="42"/>
      <c r="P245" s="6">
        <f>IF(AND(O245="Y",Q245="Y"),0.25,0)</f>
        <v>0</v>
      </c>
      <c r="Q245" s="42"/>
      <c r="R245" s="6">
        <f>IF(AND(Q245="Y",S245="Y"),0.25,0)</f>
        <v>0</v>
      </c>
      <c r="S245" s="42"/>
      <c r="T245" s="6">
        <f>IF(AND(S245="Y",U245="Y"),0.25,0)</f>
        <v>0</v>
      </c>
      <c r="U245" s="42"/>
      <c r="V245" s="6">
        <f>IF(AND(U245="Y",W245="Y"),0.25,0)</f>
        <v>0</v>
      </c>
      <c r="W245" s="42"/>
      <c r="X245" s="6">
        <f>IF(AND(W245="Y",Y245="Y"),0.25,0)</f>
        <v>0</v>
      </c>
      <c r="Y245" s="42"/>
      <c r="Z245" s="6">
        <f>IF(AND(Y245="Y",AA245="Y"),0.25,0)</f>
        <v>0</v>
      </c>
      <c r="AA245" s="42"/>
      <c r="AB245" s="6">
        <f>IF(AND(AA245="Y",AC245="Y"),0.25,0)</f>
        <v>0</v>
      </c>
      <c r="AC245" s="42"/>
      <c r="AD245" s="6">
        <f>IF(AND(AC245="Y",AE245="Y"),0.25,0)</f>
        <v>0</v>
      </c>
      <c r="AE245" s="42"/>
      <c r="AF245" s="6">
        <f>IF(AND(AE245="Y",AG245="Y"),0.25,0)</f>
        <v>0</v>
      </c>
      <c r="AG245" s="42"/>
      <c r="AH245" s="6">
        <f>IF(AND(AG245="Y",AI245="Y"),0.25,0)</f>
        <v>0</v>
      </c>
      <c r="AI245" s="42"/>
      <c r="AJ245" s="6">
        <f>IF(AND(AI245="Y",AK245="Y"),0.25,0)</f>
        <v>0</v>
      </c>
      <c r="AK245" s="42"/>
      <c r="AL245" s="6">
        <f>IF(AND(AK245="Y",AM245="Y"),0.25,0)</f>
        <v>0</v>
      </c>
      <c r="AM245" s="42"/>
      <c r="AN245" s="6">
        <f>IF(AND(AM245="Y",AO245="Y"),0.25,0)</f>
        <v>0</v>
      </c>
      <c r="AO245" s="42"/>
      <c r="AP245" s="6">
        <f>IF(AND(AO245="Y",AQ245="Y"),0.25,0)</f>
        <v>0</v>
      </c>
      <c r="AQ245" s="42"/>
      <c r="AR245" s="6">
        <f>IF(AND(AQ245="Y",AS245="Y"),0.25,0)</f>
        <v>0</v>
      </c>
      <c r="AS245" s="42"/>
      <c r="AT245" s="6">
        <f>IF(AND(AS245="Y",AU245="Y"),0.25,0)</f>
        <v>0</v>
      </c>
      <c r="AU245" s="42"/>
      <c r="AV245" s="6">
        <f>IF(AND(AU245="Y",AW245="Y"),0.25,0)</f>
        <v>0</v>
      </c>
      <c r="AW245" s="42"/>
      <c r="AX245" s="6">
        <f>IF(AND(AW245="Y",AY245="Y"),0.25,0)</f>
        <v>0</v>
      </c>
      <c r="AY245" s="42"/>
      <c r="AZ245" s="6">
        <f>IF(AND(AY245="Y",BA245="Y"),0.25,0)</f>
        <v>0</v>
      </c>
      <c r="BA245" s="42"/>
      <c r="BB245" s="18">
        <f>SUM(F245,H245,J245,L245,N245,P245,R245,T245,V245,X245,Z245,AB245,AD245,AF245,AH245,AJ245,AL245,AN245,AP245,AR245,AT245,AV245,AX245,AZ245)</f>
        <v>0</v>
      </c>
      <c r="BC245" s="89"/>
      <c r="BD245" s="20" t="str">
        <f t="shared" si="1911"/>
        <v>confirm!</v>
      </c>
      <c r="BE245" s="9"/>
      <c r="BF245" s="9" t="s">
        <v>37</v>
      </c>
      <c r="BG245" s="42" t="s">
        <v>53</v>
      </c>
      <c r="BH245" s="91"/>
    </row>
    <row r="246" spans="1:60" ht="15.75" thickBot="1" x14ac:dyDescent="0.3">
      <c r="A246" s="118">
        <v>117</v>
      </c>
      <c r="B246" s="56"/>
      <c r="C246" s="32">
        <v>418</v>
      </c>
      <c r="D246" s="23" t="s">
        <v>42</v>
      </c>
      <c r="E246" s="42" t="s">
        <v>0</v>
      </c>
      <c r="F246" s="6">
        <f t="shared" ref="F246:F250" si="2245">IF(AND(E246="Y",G246="Y"),0.25,0)</f>
        <v>0.25</v>
      </c>
      <c r="G246" s="42" t="s">
        <v>0</v>
      </c>
      <c r="H246" s="6">
        <f t="shared" ref="H246:H250" si="2246">IF(AND(G246="Y",I246="Y"),0.25,0)</f>
        <v>0.25</v>
      </c>
      <c r="I246" s="42" t="s">
        <v>0</v>
      </c>
      <c r="J246" s="6">
        <f t="shared" ref="J246:J250" si="2247">IF(AND(I246="Y",K246="Y"),0.25,0)</f>
        <v>0.25</v>
      </c>
      <c r="K246" s="42" t="s">
        <v>0</v>
      </c>
      <c r="L246" s="6">
        <f t="shared" ref="L246:L250" si="2248">IF(AND(K246="Y",M246="Y"),0.25,0)</f>
        <v>0.25</v>
      </c>
      <c r="M246" s="42" t="s">
        <v>0</v>
      </c>
      <c r="N246" s="6">
        <f t="shared" ref="N246:N250" si="2249">IF(AND(M246="Y",O246="Y"),0.25,0)</f>
        <v>0.25</v>
      </c>
      <c r="O246" s="42" t="s">
        <v>0</v>
      </c>
      <c r="P246" s="6">
        <f t="shared" ref="P246:P250" si="2250">IF(AND(O246="Y",Q246="Y"),0.25,0)</f>
        <v>0.25</v>
      </c>
      <c r="Q246" s="42" t="s">
        <v>0</v>
      </c>
      <c r="R246" s="6">
        <f t="shared" ref="R246:R250" si="2251">IF(AND(Q246="Y",S246="Y"),0.25,0)</f>
        <v>0.25</v>
      </c>
      <c r="S246" s="42" t="s">
        <v>0</v>
      </c>
      <c r="T246" s="6">
        <f t="shared" ref="T246:T250" si="2252">IF(AND(S246="Y",U246="Y"),0.25,0)</f>
        <v>0.25</v>
      </c>
      <c r="U246" s="42" t="s">
        <v>0</v>
      </c>
      <c r="V246" s="6">
        <f t="shared" ref="V246:V250" si="2253">IF(AND(U246="Y",W246="Y"),0.25,0)</f>
        <v>0</v>
      </c>
      <c r="W246" s="42"/>
      <c r="X246" s="6">
        <f t="shared" ref="X246" si="2254">IF(AND(W246="Y",Y246="Y"),0.25,0)</f>
        <v>0</v>
      </c>
      <c r="Y246" s="42"/>
      <c r="Z246" s="6">
        <f t="shared" ref="Z246" si="2255">IF(AND(Y246="Y",AA246="Y"),0.25,0)</f>
        <v>0</v>
      </c>
      <c r="AA246" s="42"/>
      <c r="AB246" s="6">
        <f t="shared" ref="AB246" si="2256">IF(AND(AA246="Y",AC246="Y"),0.25,0)</f>
        <v>0</v>
      </c>
      <c r="AC246" s="42"/>
      <c r="AD246" s="6">
        <f t="shared" ref="AD246" si="2257">IF(AND(AC246="Y",AE246="Y"),0.25,0)</f>
        <v>0</v>
      </c>
      <c r="AE246" s="42"/>
      <c r="AF246" s="6">
        <f t="shared" ref="AF246" si="2258">IF(AND(AE246="Y",AG246="Y"),0.25,0)</f>
        <v>0</v>
      </c>
      <c r="AG246" s="42"/>
      <c r="AH246" s="6">
        <f t="shared" ref="AH246" si="2259">IF(AND(AG246="Y",AI246="Y"),0.25,0)</f>
        <v>0</v>
      </c>
      <c r="AI246" s="42"/>
      <c r="AJ246" s="6">
        <f t="shared" ref="AJ246" si="2260">IF(AND(AI246="Y",AK246="Y"),0.25,0)</f>
        <v>0</v>
      </c>
      <c r="AK246" s="42"/>
      <c r="AL246" s="6">
        <f t="shared" ref="AL246" si="2261">IF(AND(AK246="Y",AM246="Y"),0.25,0)</f>
        <v>0</v>
      </c>
      <c r="AM246" s="42"/>
      <c r="AN246" s="6">
        <f t="shared" ref="AN246" si="2262">IF(AND(AM246="Y",AO246="Y"),0.25,0)</f>
        <v>0</v>
      </c>
      <c r="AO246" s="42"/>
      <c r="AP246" s="6">
        <f t="shared" ref="AP246" si="2263">IF(AND(AO246="Y",AQ246="Y"),0.25,0)</f>
        <v>0</v>
      </c>
      <c r="AQ246" s="42"/>
      <c r="AR246" s="6">
        <f t="shared" ref="AR246" si="2264">IF(AND(AQ246="Y",AS246="Y"),0.25,0)</f>
        <v>0</v>
      </c>
      <c r="AS246" s="42"/>
      <c r="AT246" s="6">
        <f t="shared" ref="AT246" si="2265">IF(AND(AS246="Y",AU246="Y"),0.25,0)</f>
        <v>0</v>
      </c>
      <c r="AU246" s="42"/>
      <c r="AV246" s="6">
        <f t="shared" ref="AV246" si="2266">IF(AND(AU246="Y",AW246="Y"),0.25,0)</f>
        <v>0</v>
      </c>
      <c r="AW246" s="42"/>
      <c r="AX246" s="6">
        <f t="shared" ref="AX246" si="2267">IF(AND(AW246="Y",AY246="Y"),0.25,0)</f>
        <v>0</v>
      </c>
      <c r="AY246" s="42"/>
      <c r="AZ246" s="6">
        <f t="shared" ref="AZ246" si="2268">IF(AND(AY246="Y",BA246="Y"),0.25,0)</f>
        <v>0</v>
      </c>
      <c r="BA246" s="42"/>
      <c r="BB246" s="18">
        <f t="shared" ref="BB246" si="2269">SUM(F246,H246,J246,L246,N246,P246,R246,T246,V246,X246,Z246,AB246,AD246,AF246,AH246,AJ246,AL246,AN246,AP246,AR246,AT246,AV246,AX246,AZ246)</f>
        <v>2</v>
      </c>
      <c r="BC246" s="88" t="str">
        <f>IF(BB246&gt;=2,IF(BB247&gt;=2,"Y","")," ")</f>
        <v>Y</v>
      </c>
      <c r="BD246" s="20" t="str">
        <f t="shared" si="1911"/>
        <v/>
      </c>
      <c r="BE246" s="9" t="s">
        <v>33</v>
      </c>
      <c r="BF246" s="9"/>
      <c r="BG246" s="42"/>
      <c r="BH246" s="90" t="str">
        <f t="shared" ref="BH246" si="2270">IF(BG246="YES",IF(BG247="YES","YES","")," ")</f>
        <v xml:space="preserve"> </v>
      </c>
    </row>
    <row r="247" spans="1:60" ht="15.75" thickBot="1" x14ac:dyDescent="0.3">
      <c r="A247" s="119"/>
      <c r="B247" s="57"/>
      <c r="C247" s="31"/>
      <c r="D247" s="24" t="s">
        <v>43</v>
      </c>
      <c r="E247" s="42" t="s">
        <v>0</v>
      </c>
      <c r="F247" s="6">
        <f t="shared" si="2245"/>
        <v>0.25</v>
      </c>
      <c r="G247" s="42" t="s">
        <v>0</v>
      </c>
      <c r="H247" s="6">
        <f t="shared" si="2246"/>
        <v>0.25</v>
      </c>
      <c r="I247" s="42" t="s">
        <v>0</v>
      </c>
      <c r="J247" s="6">
        <f t="shared" si="2247"/>
        <v>0.25</v>
      </c>
      <c r="K247" s="42" t="s">
        <v>0</v>
      </c>
      <c r="L247" s="6">
        <f t="shared" si="2248"/>
        <v>0.25</v>
      </c>
      <c r="M247" s="42" t="s">
        <v>0</v>
      </c>
      <c r="N247" s="6">
        <f t="shared" si="2249"/>
        <v>0.25</v>
      </c>
      <c r="O247" s="42" t="s">
        <v>0</v>
      </c>
      <c r="P247" s="6">
        <f t="shared" si="2250"/>
        <v>0.25</v>
      </c>
      <c r="Q247" s="42" t="s">
        <v>0</v>
      </c>
      <c r="R247" s="6">
        <f t="shared" si="2251"/>
        <v>0.25</v>
      </c>
      <c r="S247" s="42" t="s">
        <v>0</v>
      </c>
      <c r="T247" s="6">
        <f t="shared" si="2252"/>
        <v>0.25</v>
      </c>
      <c r="U247" s="42" t="s">
        <v>0</v>
      </c>
      <c r="V247" s="6">
        <f t="shared" si="2253"/>
        <v>0</v>
      </c>
      <c r="W247" s="42"/>
      <c r="X247" s="6">
        <f>IF(AND(W247="Y",Y247="Y"),0.25,0)</f>
        <v>0</v>
      </c>
      <c r="Y247" s="42"/>
      <c r="Z247" s="6">
        <f>IF(AND(Y247="Y",AA247="Y"),0.25,0)</f>
        <v>0</v>
      </c>
      <c r="AA247" s="42"/>
      <c r="AB247" s="6">
        <f>IF(AND(AA247="Y",AC247="Y"),0.25,0)</f>
        <v>0</v>
      </c>
      <c r="AC247" s="42"/>
      <c r="AD247" s="6">
        <f>IF(AND(AC247="Y",AE247="Y"),0.25,0)</f>
        <v>0</v>
      </c>
      <c r="AE247" s="42"/>
      <c r="AF247" s="6">
        <f>IF(AND(AE247="Y",AG247="Y"),0.25,0)</f>
        <v>0</v>
      </c>
      <c r="AG247" s="42"/>
      <c r="AH247" s="6">
        <f>IF(AND(AG247="Y",AI247="Y"),0.25,0)</f>
        <v>0</v>
      </c>
      <c r="AI247" s="42"/>
      <c r="AJ247" s="6">
        <f>IF(AND(AI247="Y",AK247="Y"),0.25,0)</f>
        <v>0</v>
      </c>
      <c r="AK247" s="42"/>
      <c r="AL247" s="6">
        <f>IF(AND(AK247="Y",AM247="Y"),0.25,0)</f>
        <v>0</v>
      </c>
      <c r="AM247" s="42"/>
      <c r="AN247" s="6">
        <f>IF(AND(AM247="Y",AO247="Y"),0.25,0)</f>
        <v>0</v>
      </c>
      <c r="AO247" s="42"/>
      <c r="AP247" s="6">
        <f>IF(AND(AO247="Y",AQ247="Y"),0.25,0)</f>
        <v>0</v>
      </c>
      <c r="AQ247" s="42"/>
      <c r="AR247" s="6">
        <f>IF(AND(AQ247="Y",AS247="Y"),0.25,0)</f>
        <v>0</v>
      </c>
      <c r="AS247" s="42"/>
      <c r="AT247" s="6">
        <f>IF(AND(AS247="Y",AU247="Y"),0.25,0)</f>
        <v>0</v>
      </c>
      <c r="AU247" s="42"/>
      <c r="AV247" s="6">
        <f>IF(AND(AU247="Y",AW247="Y"),0.25,0)</f>
        <v>0</v>
      </c>
      <c r="AW247" s="42"/>
      <c r="AX247" s="6">
        <f>IF(AND(AW247="Y",AY247="Y"),0.25,0)</f>
        <v>0</v>
      </c>
      <c r="AY247" s="42"/>
      <c r="AZ247" s="6">
        <f>IF(AND(AY247="Y",BA247="Y"),0.25,0)</f>
        <v>0</v>
      </c>
      <c r="BA247" s="42"/>
      <c r="BB247" s="18">
        <f>SUM(F247,H247,J247,L247,N247,P247,R247,T247,V247,X247,Z247,AB247,AD247,AF247,AH247,AJ247,AL247,AN247,AP247,AR247,AT247,AV247,AX247,AZ247)</f>
        <v>2</v>
      </c>
      <c r="BC247" s="89"/>
      <c r="BD247" s="20" t="str">
        <f t="shared" si="1911"/>
        <v/>
      </c>
      <c r="BE247" s="9"/>
      <c r="BF247" s="9" t="s">
        <v>36</v>
      </c>
      <c r="BG247" s="42"/>
      <c r="BH247" s="91"/>
    </row>
    <row r="248" spans="1:60" ht="15.75" thickBot="1" x14ac:dyDescent="0.3">
      <c r="A248" s="118">
        <v>118</v>
      </c>
      <c r="B248" s="56"/>
      <c r="C248" s="32">
        <v>419</v>
      </c>
      <c r="D248" s="23" t="s">
        <v>42</v>
      </c>
      <c r="E248" s="42" t="s">
        <v>0</v>
      </c>
      <c r="F248" s="6">
        <f t="shared" si="2245"/>
        <v>0.25</v>
      </c>
      <c r="G248" s="42" t="s">
        <v>0</v>
      </c>
      <c r="H248" s="6">
        <f t="shared" si="2246"/>
        <v>0.25</v>
      </c>
      <c r="I248" s="42" t="s">
        <v>0</v>
      </c>
      <c r="J248" s="6">
        <f t="shared" si="2247"/>
        <v>0.25</v>
      </c>
      <c r="K248" s="42" t="s">
        <v>0</v>
      </c>
      <c r="L248" s="6">
        <f t="shared" si="2248"/>
        <v>0.25</v>
      </c>
      <c r="M248" s="42" t="s">
        <v>0</v>
      </c>
      <c r="N248" s="6">
        <f t="shared" si="2249"/>
        <v>0.25</v>
      </c>
      <c r="O248" s="42" t="s">
        <v>0</v>
      </c>
      <c r="P248" s="6">
        <f t="shared" si="2250"/>
        <v>0.25</v>
      </c>
      <c r="Q248" s="42" t="s">
        <v>0</v>
      </c>
      <c r="R248" s="6">
        <f t="shared" si="2251"/>
        <v>0.25</v>
      </c>
      <c r="S248" s="42" t="s">
        <v>0</v>
      </c>
      <c r="T248" s="6">
        <f t="shared" si="2252"/>
        <v>0.25</v>
      </c>
      <c r="U248" s="42" t="s">
        <v>0</v>
      </c>
      <c r="V248" s="6">
        <f t="shared" si="2253"/>
        <v>0</v>
      </c>
      <c r="W248" s="42"/>
      <c r="X248" s="6">
        <f t="shared" ref="X248" si="2271">IF(AND(W248="Y",Y248="Y"),0.25,0)</f>
        <v>0</v>
      </c>
      <c r="Y248" s="42"/>
      <c r="Z248" s="6">
        <f t="shared" ref="Z248" si="2272">IF(AND(Y248="Y",AA248="Y"),0.25,0)</f>
        <v>0</v>
      </c>
      <c r="AA248" s="42"/>
      <c r="AB248" s="6">
        <f t="shared" ref="AB248" si="2273">IF(AND(AA248="Y",AC248="Y"),0.25,0)</f>
        <v>0</v>
      </c>
      <c r="AC248" s="42"/>
      <c r="AD248" s="6">
        <f t="shared" ref="AD248" si="2274">IF(AND(AC248="Y",AE248="Y"),0.25,0)</f>
        <v>0</v>
      </c>
      <c r="AE248" s="42"/>
      <c r="AF248" s="6">
        <f t="shared" ref="AF248" si="2275">IF(AND(AE248="Y",AG248="Y"),0.25,0)</f>
        <v>0</v>
      </c>
      <c r="AG248" s="42"/>
      <c r="AH248" s="6">
        <f t="shared" ref="AH248" si="2276">IF(AND(AG248="Y",AI248="Y"),0.25,0)</f>
        <v>0</v>
      </c>
      <c r="AI248" s="42"/>
      <c r="AJ248" s="6">
        <f t="shared" ref="AJ248" si="2277">IF(AND(AI248="Y",AK248="Y"),0.25,0)</f>
        <v>0</v>
      </c>
      <c r="AK248" s="42"/>
      <c r="AL248" s="6">
        <f t="shared" ref="AL248" si="2278">IF(AND(AK248="Y",AM248="Y"),0.25,0)</f>
        <v>0</v>
      </c>
      <c r="AM248" s="42"/>
      <c r="AN248" s="6">
        <f t="shared" ref="AN248" si="2279">IF(AND(AM248="Y",AO248="Y"),0.25,0)</f>
        <v>0</v>
      </c>
      <c r="AO248" s="42"/>
      <c r="AP248" s="6">
        <f t="shared" ref="AP248" si="2280">IF(AND(AO248="Y",AQ248="Y"),0.25,0)</f>
        <v>0</v>
      </c>
      <c r="AQ248" s="42"/>
      <c r="AR248" s="6">
        <f t="shared" ref="AR248" si="2281">IF(AND(AQ248="Y",AS248="Y"),0.25,0)</f>
        <v>0</v>
      </c>
      <c r="AS248" s="42"/>
      <c r="AT248" s="6">
        <f t="shared" ref="AT248" si="2282">IF(AND(AS248="Y",AU248="Y"),0.25,0)</f>
        <v>0</v>
      </c>
      <c r="AU248" s="42"/>
      <c r="AV248" s="6">
        <f t="shared" ref="AV248" si="2283">IF(AND(AU248="Y",AW248="Y"),0.25,0)</f>
        <v>0</v>
      </c>
      <c r="AW248" s="42"/>
      <c r="AX248" s="6">
        <f t="shared" ref="AX248" si="2284">IF(AND(AW248="Y",AY248="Y"),0.25,0)</f>
        <v>0</v>
      </c>
      <c r="AY248" s="42"/>
      <c r="AZ248" s="6">
        <f t="shared" ref="AZ248" si="2285">IF(AND(AY248="Y",BA248="Y"),0.25,0)</f>
        <v>0</v>
      </c>
      <c r="BA248" s="42"/>
      <c r="BB248" s="18">
        <f t="shared" ref="BB248" si="2286">SUM(F248,H248,J248,L248,N248,P248,R248,T248,V248,X248,Z248,AB248,AD248,AF248,AH248,AJ248,AL248,AN248,AP248,AR248,AT248,AV248,AX248,AZ248)</f>
        <v>2</v>
      </c>
      <c r="BC248" s="88" t="str">
        <f>IF(BB248&gt;=2,IF(BB249&gt;=2,"Y","")," ")</f>
        <v>Y</v>
      </c>
      <c r="BD248" s="20" t="str">
        <f t="shared" si="1911"/>
        <v/>
      </c>
      <c r="BE248" s="9" t="s">
        <v>33</v>
      </c>
      <c r="BF248" s="9"/>
      <c r="BG248" s="42"/>
      <c r="BH248" s="90" t="str">
        <f t="shared" ref="BH248" si="2287">IF(BG248="YES",IF(BG249="YES","YES","")," ")</f>
        <v xml:space="preserve"> </v>
      </c>
    </row>
    <row r="249" spans="1:60" ht="15.75" thickBot="1" x14ac:dyDescent="0.3">
      <c r="A249" s="119"/>
      <c r="B249" s="57"/>
      <c r="C249" s="31"/>
      <c r="D249" s="24" t="s">
        <v>43</v>
      </c>
      <c r="E249" s="42" t="s">
        <v>0</v>
      </c>
      <c r="F249" s="6">
        <f t="shared" si="2245"/>
        <v>0.25</v>
      </c>
      <c r="G249" s="42" t="s">
        <v>0</v>
      </c>
      <c r="H249" s="6">
        <f t="shared" si="2246"/>
        <v>0.25</v>
      </c>
      <c r="I249" s="42" t="s">
        <v>0</v>
      </c>
      <c r="J249" s="6">
        <f t="shared" si="2247"/>
        <v>0.25</v>
      </c>
      <c r="K249" s="42" t="s">
        <v>0</v>
      </c>
      <c r="L249" s="6">
        <f t="shared" si="2248"/>
        <v>0.25</v>
      </c>
      <c r="M249" s="42" t="s">
        <v>0</v>
      </c>
      <c r="N249" s="6">
        <f t="shared" si="2249"/>
        <v>0.25</v>
      </c>
      <c r="O249" s="42" t="s">
        <v>0</v>
      </c>
      <c r="P249" s="6">
        <f t="shared" si="2250"/>
        <v>0.25</v>
      </c>
      <c r="Q249" s="42" t="s">
        <v>0</v>
      </c>
      <c r="R249" s="6">
        <f t="shared" si="2251"/>
        <v>0.25</v>
      </c>
      <c r="S249" s="42" t="s">
        <v>0</v>
      </c>
      <c r="T249" s="6">
        <f t="shared" si="2252"/>
        <v>0.25</v>
      </c>
      <c r="U249" s="42" t="s">
        <v>0</v>
      </c>
      <c r="V249" s="6">
        <f t="shared" si="2253"/>
        <v>0</v>
      </c>
      <c r="W249" s="42"/>
      <c r="X249" s="6">
        <f>IF(AND(W249="Y",Y249="Y"),0.25,0)</f>
        <v>0</v>
      </c>
      <c r="Y249" s="42"/>
      <c r="Z249" s="6">
        <f>IF(AND(Y249="Y",AA249="Y"),0.25,0)</f>
        <v>0</v>
      </c>
      <c r="AA249" s="42"/>
      <c r="AB249" s="6">
        <f>IF(AND(AA249="Y",AC249="Y"),0.25,0)</f>
        <v>0</v>
      </c>
      <c r="AC249" s="42"/>
      <c r="AD249" s="6">
        <f>IF(AND(AC249="Y",AE249="Y"),0.25,0)</f>
        <v>0</v>
      </c>
      <c r="AE249" s="42"/>
      <c r="AF249" s="6">
        <f>IF(AND(AE249="Y",AG249="Y"),0.25,0)</f>
        <v>0</v>
      </c>
      <c r="AG249" s="42"/>
      <c r="AH249" s="6">
        <f>IF(AND(AG249="Y",AI249="Y"),0.25,0)</f>
        <v>0</v>
      </c>
      <c r="AI249" s="42"/>
      <c r="AJ249" s="6">
        <f>IF(AND(AI249="Y",AK249="Y"),0.25,0)</f>
        <v>0</v>
      </c>
      <c r="AK249" s="42"/>
      <c r="AL249" s="6">
        <f>IF(AND(AK249="Y",AM249="Y"),0.25,0)</f>
        <v>0</v>
      </c>
      <c r="AM249" s="42"/>
      <c r="AN249" s="6">
        <f>IF(AND(AM249="Y",AO249="Y"),0.25,0)</f>
        <v>0</v>
      </c>
      <c r="AO249" s="42"/>
      <c r="AP249" s="6">
        <f>IF(AND(AO249="Y",AQ249="Y"),0.25,0)</f>
        <v>0</v>
      </c>
      <c r="AQ249" s="42"/>
      <c r="AR249" s="6">
        <f>IF(AND(AQ249="Y",AS249="Y"),0.25,0)</f>
        <v>0</v>
      </c>
      <c r="AS249" s="42"/>
      <c r="AT249" s="6">
        <f>IF(AND(AS249="Y",AU249="Y"),0.25,0)</f>
        <v>0</v>
      </c>
      <c r="AU249" s="42"/>
      <c r="AV249" s="6">
        <f>IF(AND(AU249="Y",AW249="Y"),0.25,0)</f>
        <v>0</v>
      </c>
      <c r="AW249" s="42"/>
      <c r="AX249" s="6">
        <f>IF(AND(AW249="Y",AY249="Y"),0.25,0)</f>
        <v>0</v>
      </c>
      <c r="AY249" s="42"/>
      <c r="AZ249" s="6">
        <f>IF(AND(AY249="Y",BA249="Y"),0.25,0)</f>
        <v>0</v>
      </c>
      <c r="BA249" s="42"/>
      <c r="BB249" s="18">
        <f>SUM(F249,H249,J249,L249,N249,P249,R249,T249,V249,X249,Z249,AB249,AD249,AF249,AH249,AJ249,AL249,AN249,AP249,AR249,AT249,AV249,AX249,AZ249)</f>
        <v>2</v>
      </c>
      <c r="BC249" s="89"/>
      <c r="BD249" s="20" t="str">
        <f t="shared" si="1911"/>
        <v/>
      </c>
      <c r="BE249" s="9"/>
      <c r="BF249" s="9" t="s">
        <v>36</v>
      </c>
      <c r="BG249" s="42"/>
      <c r="BH249" s="91"/>
    </row>
    <row r="250" spans="1:60" ht="15.75" thickBot="1" x14ac:dyDescent="0.3">
      <c r="A250" s="118">
        <v>119</v>
      </c>
      <c r="B250" s="56"/>
      <c r="C250" s="32">
        <v>420</v>
      </c>
      <c r="D250" s="23" t="s">
        <v>42</v>
      </c>
      <c r="E250" s="42"/>
      <c r="F250" s="6">
        <f t="shared" si="2245"/>
        <v>0</v>
      </c>
      <c r="G250" s="42"/>
      <c r="H250" s="6">
        <f t="shared" si="2246"/>
        <v>0</v>
      </c>
      <c r="I250" s="42"/>
      <c r="J250" s="6">
        <f t="shared" si="2247"/>
        <v>0</v>
      </c>
      <c r="K250" s="42"/>
      <c r="L250" s="6">
        <f t="shared" si="2248"/>
        <v>0</v>
      </c>
      <c r="M250" s="42"/>
      <c r="N250" s="6">
        <f t="shared" si="2249"/>
        <v>0</v>
      </c>
      <c r="O250" s="42"/>
      <c r="P250" s="6">
        <f t="shared" si="2250"/>
        <v>0</v>
      </c>
      <c r="Q250" s="42"/>
      <c r="R250" s="6">
        <f t="shared" si="2251"/>
        <v>0</v>
      </c>
      <c r="S250" s="42"/>
      <c r="T250" s="6">
        <f t="shared" si="2252"/>
        <v>0</v>
      </c>
      <c r="U250" s="42"/>
      <c r="V250" s="6">
        <f t="shared" si="2253"/>
        <v>0</v>
      </c>
      <c r="W250" s="42"/>
      <c r="X250" s="6">
        <f t="shared" ref="X250" si="2288">IF(AND(W250="Y",Y250="Y"),0.25,0)</f>
        <v>0</v>
      </c>
      <c r="Y250" s="42" t="s">
        <v>0</v>
      </c>
      <c r="Z250" s="6">
        <f t="shared" ref="Z250" si="2289">IF(AND(Y250="Y",AA250="Y"),0.25,0)</f>
        <v>0.25</v>
      </c>
      <c r="AA250" s="42" t="s">
        <v>0</v>
      </c>
      <c r="AB250" s="6">
        <f t="shared" ref="AB250:AB254" si="2290">IF(AND(AA250="Y",AC250="Y"),0.25,0)</f>
        <v>0.25</v>
      </c>
      <c r="AC250" s="42" t="s">
        <v>0</v>
      </c>
      <c r="AD250" s="6">
        <f t="shared" ref="AD250:AD254" si="2291">IF(AND(AC250="Y",AE250="Y"),0.25,0)</f>
        <v>0.25</v>
      </c>
      <c r="AE250" s="42" t="s">
        <v>0</v>
      </c>
      <c r="AF250" s="6">
        <f t="shared" ref="AF250:AF254" si="2292">IF(AND(AE250="Y",AG250="Y"),0.25,0)</f>
        <v>0.25</v>
      </c>
      <c r="AG250" s="42" t="s">
        <v>0</v>
      </c>
      <c r="AH250" s="6">
        <f t="shared" ref="AH250:AH254" si="2293">IF(AND(AG250="Y",AI250="Y"),0.25,0)</f>
        <v>0.25</v>
      </c>
      <c r="AI250" s="42" t="s">
        <v>0</v>
      </c>
      <c r="AJ250" s="6">
        <f t="shared" ref="AJ250:AJ254" si="2294">IF(AND(AI250="Y",AK250="Y"),0.25,0)</f>
        <v>0.25</v>
      </c>
      <c r="AK250" s="42" t="s">
        <v>0</v>
      </c>
      <c r="AL250" s="6">
        <f t="shared" ref="AL250:AL252" si="2295">IF(AND(AK250="Y",AM250="Y"),0.25,0)</f>
        <v>0.25</v>
      </c>
      <c r="AM250" s="42" t="s">
        <v>0</v>
      </c>
      <c r="AN250" s="6">
        <f t="shared" ref="AN250:AN252" si="2296">IF(AND(AM250="Y",AO250="Y"),0.25,0)</f>
        <v>0.25</v>
      </c>
      <c r="AO250" s="42" t="s">
        <v>0</v>
      </c>
      <c r="AP250" s="6">
        <f t="shared" ref="AP250:AP251" si="2297">IF(AND(AO250="Y",AQ250="Y"),0.25,0)</f>
        <v>0.25</v>
      </c>
      <c r="AQ250" s="42" t="s">
        <v>0</v>
      </c>
      <c r="AR250" s="6">
        <f t="shared" ref="AR250" si="2298">IF(AND(AQ250="Y",AS250="Y"),0.25,0)</f>
        <v>0.25</v>
      </c>
      <c r="AS250" s="42" t="s">
        <v>0</v>
      </c>
      <c r="AT250" s="6">
        <f t="shared" ref="AT250" si="2299">IF(AND(AS250="Y",AU250="Y"),0.25,0)</f>
        <v>0</v>
      </c>
      <c r="AU250" s="42"/>
      <c r="AV250" s="6">
        <f t="shared" ref="AV250" si="2300">IF(AND(AU250="Y",AW250="Y"),0.25,0)</f>
        <v>0</v>
      </c>
      <c r="AW250" s="42"/>
      <c r="AX250" s="6">
        <f t="shared" ref="AX250" si="2301">IF(AND(AW250="Y",AY250="Y"),0.25,0)</f>
        <v>0</v>
      </c>
      <c r="AY250" s="42"/>
      <c r="AZ250" s="6">
        <f t="shared" ref="AZ250" si="2302">IF(AND(AY250="Y",BA250="Y"),0.25,0)</f>
        <v>0</v>
      </c>
      <c r="BA250" s="42"/>
      <c r="BB250" s="18">
        <f t="shared" ref="BB250" si="2303">SUM(F250,H250,J250,L250,N250,P250,R250,T250,V250,X250,Z250,AB250,AD250,AF250,AH250,AJ250,AL250,AN250,AP250,AR250,AT250,AV250,AX250,AZ250)</f>
        <v>2.5</v>
      </c>
      <c r="BC250" s="88" t="str">
        <f>IF(BB250&gt;=2,IF(BB251&gt;=2,"Y","")," ")</f>
        <v>Y</v>
      </c>
      <c r="BD250" s="20" t="str">
        <f t="shared" si="1911"/>
        <v/>
      </c>
      <c r="BE250" s="9"/>
      <c r="BF250" s="9"/>
      <c r="BG250" s="42"/>
      <c r="BH250" s="90" t="str">
        <f t="shared" ref="BH250" si="2304">IF(BG250="YES",IF(BG251="YES","YES","")," ")</f>
        <v xml:space="preserve"> </v>
      </c>
    </row>
    <row r="251" spans="1:60" ht="15.75" thickBot="1" x14ac:dyDescent="0.3">
      <c r="A251" s="119"/>
      <c r="B251" s="57"/>
      <c r="C251" s="31"/>
      <c r="D251" s="24" t="s">
        <v>43</v>
      </c>
      <c r="E251" s="42"/>
      <c r="F251" s="6">
        <f>IF(AND(E251="Y",G251="Y"),0.25,0)</f>
        <v>0</v>
      </c>
      <c r="G251" s="42"/>
      <c r="H251" s="6">
        <f>IF(AND(G251="Y",I251="Y"),0.25,0)</f>
        <v>0</v>
      </c>
      <c r="I251" s="42"/>
      <c r="J251" s="6">
        <f>IF(AND(I251="Y",K251="Y"),0.25,0)</f>
        <v>0</v>
      </c>
      <c r="K251" s="42"/>
      <c r="L251" s="6">
        <f>IF(AND(K251="Y",M251="Y"),0.25,0)</f>
        <v>0</v>
      </c>
      <c r="M251" s="42"/>
      <c r="N251" s="6">
        <f>IF(AND(M251="Y",O251="Y"),0.25,0)</f>
        <v>0</v>
      </c>
      <c r="O251" s="42"/>
      <c r="P251" s="6">
        <f>IF(AND(O251="Y",Q251="Y"),0.25,0)</f>
        <v>0</v>
      </c>
      <c r="Q251" s="42"/>
      <c r="R251" s="6">
        <f>IF(AND(Q251="Y",S251="Y"),0.25,0)</f>
        <v>0</v>
      </c>
      <c r="S251" s="42"/>
      <c r="T251" s="6">
        <f>IF(AND(S251="Y",U251="Y"),0.25,0)</f>
        <v>0</v>
      </c>
      <c r="U251" s="42"/>
      <c r="V251" s="6">
        <f>IF(AND(U251="Y",W251="Y"),0.25,0)</f>
        <v>0</v>
      </c>
      <c r="W251" s="42"/>
      <c r="X251" s="6">
        <f>IF(AND(W251="Y",Y251="Y"),0.25,0)</f>
        <v>0</v>
      </c>
      <c r="Y251" s="42"/>
      <c r="Z251" s="6">
        <f>IF(AND(Y251="Y",AA251="Y"),0.25,0)</f>
        <v>0</v>
      </c>
      <c r="AA251" s="42" t="s">
        <v>0</v>
      </c>
      <c r="AB251" s="6">
        <f t="shared" si="2290"/>
        <v>0.25</v>
      </c>
      <c r="AC251" s="42" t="s">
        <v>0</v>
      </c>
      <c r="AD251" s="6">
        <f t="shared" si="2291"/>
        <v>0.25</v>
      </c>
      <c r="AE251" s="42" t="s">
        <v>0</v>
      </c>
      <c r="AF251" s="6">
        <f t="shared" si="2292"/>
        <v>0.25</v>
      </c>
      <c r="AG251" s="42" t="s">
        <v>0</v>
      </c>
      <c r="AH251" s="6">
        <f t="shared" si="2293"/>
        <v>0.25</v>
      </c>
      <c r="AI251" s="42" t="s">
        <v>0</v>
      </c>
      <c r="AJ251" s="6">
        <f t="shared" si="2294"/>
        <v>0.25</v>
      </c>
      <c r="AK251" s="42" t="s">
        <v>0</v>
      </c>
      <c r="AL251" s="6">
        <f t="shared" si="2295"/>
        <v>0.25</v>
      </c>
      <c r="AM251" s="42" t="s">
        <v>0</v>
      </c>
      <c r="AN251" s="6">
        <f t="shared" si="2296"/>
        <v>0.25</v>
      </c>
      <c r="AO251" s="42" t="s">
        <v>0</v>
      </c>
      <c r="AP251" s="6">
        <f t="shared" si="2297"/>
        <v>0.25</v>
      </c>
      <c r="AQ251" s="42" t="s">
        <v>0</v>
      </c>
      <c r="AR251" s="6">
        <f>IF(AND(AQ251="Y",AS251="Y"),0.25,0)</f>
        <v>0.25</v>
      </c>
      <c r="AS251" s="42" t="s">
        <v>0</v>
      </c>
      <c r="AT251" s="6">
        <f>IF(AND(AS251="Y",AU251="Y"),0.25,0)</f>
        <v>0.25</v>
      </c>
      <c r="AU251" s="42" t="s">
        <v>0</v>
      </c>
      <c r="AV251" s="6">
        <f>IF(AND(AU251="Y",AW251="Y"),0.25,0)</f>
        <v>0</v>
      </c>
      <c r="AW251" s="42"/>
      <c r="AX251" s="6">
        <f>IF(AND(AW251="Y",AY251="Y"),0.25,0)</f>
        <v>0</v>
      </c>
      <c r="AY251" s="42"/>
      <c r="AZ251" s="6">
        <f>IF(AND(AY251="Y",BA251="Y"),0.25,0)</f>
        <v>0</v>
      </c>
      <c r="BA251" s="42"/>
      <c r="BB251" s="18">
        <f>SUM(F251,H251,J251,L251,N251,P251,R251,T251,V251,X251,Z251,AB251,AD251,AF251,AH251,AJ251,AL251,AN251,AP251,AR251,AT251,AV251,AX251,AZ251)</f>
        <v>2.5</v>
      </c>
      <c r="BC251" s="89"/>
      <c r="BD251" s="20" t="str">
        <f t="shared" si="1911"/>
        <v/>
      </c>
      <c r="BE251" s="9"/>
      <c r="BF251" s="9" t="s">
        <v>37</v>
      </c>
      <c r="BG251" s="42"/>
      <c r="BH251" s="91"/>
    </row>
    <row r="252" spans="1:60" ht="15.75" thickBot="1" x14ac:dyDescent="0.3">
      <c r="A252" s="118">
        <v>120</v>
      </c>
      <c r="B252" s="56"/>
      <c r="C252" s="32">
        <v>421</v>
      </c>
      <c r="D252" s="23" t="s">
        <v>42</v>
      </c>
      <c r="E252" s="42"/>
      <c r="F252" s="6">
        <f t="shared" ref="F252" si="2305">IF(AND(E252="Y",G252="Y"),0.25,0)</f>
        <v>0</v>
      </c>
      <c r="G252" s="42"/>
      <c r="H252" s="6">
        <f t="shared" ref="H252" si="2306">IF(AND(G252="Y",I252="Y"),0.25,0)</f>
        <v>0</v>
      </c>
      <c r="I252" s="42"/>
      <c r="J252" s="6">
        <f t="shared" ref="J252" si="2307">IF(AND(I252="Y",K252="Y"),0.25,0)</f>
        <v>0</v>
      </c>
      <c r="K252" s="42"/>
      <c r="L252" s="6">
        <f t="shared" ref="L252" si="2308">IF(AND(K252="Y",M252="Y"),0.25,0)</f>
        <v>0</v>
      </c>
      <c r="M252" s="42"/>
      <c r="N252" s="6">
        <f t="shared" ref="N252" si="2309">IF(AND(M252="Y",O252="Y"),0.25,0)</f>
        <v>0</v>
      </c>
      <c r="O252" s="42"/>
      <c r="P252" s="6">
        <f t="shared" ref="P252" si="2310">IF(AND(O252="Y",Q252="Y"),0.25,0)</f>
        <v>0</v>
      </c>
      <c r="Q252" s="42"/>
      <c r="R252" s="6">
        <f t="shared" ref="R252" si="2311">IF(AND(Q252="Y",S252="Y"),0.25,0)</f>
        <v>0</v>
      </c>
      <c r="S252" s="42" t="s">
        <v>0</v>
      </c>
      <c r="T252" s="6">
        <f t="shared" ref="T252" si="2312">IF(AND(S252="Y",U252="Y"),0.25,0)</f>
        <v>0.25</v>
      </c>
      <c r="U252" s="42" t="s">
        <v>0</v>
      </c>
      <c r="V252" s="6">
        <f t="shared" ref="V252:V254" si="2313">IF(AND(U252="Y",W252="Y"),0.25,0)</f>
        <v>0.25</v>
      </c>
      <c r="W252" s="42" t="s">
        <v>0</v>
      </c>
      <c r="X252" s="6">
        <f t="shared" ref="X252:X254" si="2314">IF(AND(W252="Y",Y252="Y"),0.25,0)</f>
        <v>0.25</v>
      </c>
      <c r="Y252" s="42" t="s">
        <v>0</v>
      </c>
      <c r="Z252" s="6">
        <f t="shared" ref="Z252:Z254" si="2315">IF(AND(Y252="Y",AA252="Y"),0.25,0)</f>
        <v>0.25</v>
      </c>
      <c r="AA252" s="42" t="s">
        <v>0</v>
      </c>
      <c r="AB252" s="6">
        <f t="shared" si="2290"/>
        <v>0.25</v>
      </c>
      <c r="AC252" s="42" t="s">
        <v>0</v>
      </c>
      <c r="AD252" s="6">
        <f t="shared" si="2291"/>
        <v>0.25</v>
      </c>
      <c r="AE252" s="42" t="s">
        <v>0</v>
      </c>
      <c r="AF252" s="6">
        <f t="shared" si="2292"/>
        <v>0.25</v>
      </c>
      <c r="AG252" s="42" t="s">
        <v>0</v>
      </c>
      <c r="AH252" s="6">
        <f t="shared" si="2293"/>
        <v>0.25</v>
      </c>
      <c r="AI252" s="42" t="s">
        <v>0</v>
      </c>
      <c r="AJ252" s="6">
        <f t="shared" si="2294"/>
        <v>0.25</v>
      </c>
      <c r="AK252" s="42" t="s">
        <v>0</v>
      </c>
      <c r="AL252" s="6">
        <f t="shared" si="2295"/>
        <v>0.25</v>
      </c>
      <c r="AM252" s="42" t="s">
        <v>0</v>
      </c>
      <c r="AN252" s="6">
        <f t="shared" si="2296"/>
        <v>0</v>
      </c>
      <c r="AO252" s="42"/>
      <c r="AP252" s="6">
        <f t="shared" ref="AP252" si="2316">IF(AND(AO252="Y",AQ252="Y"),0.25,0)</f>
        <v>0</v>
      </c>
      <c r="AQ252" s="42"/>
      <c r="AR252" s="6">
        <f t="shared" ref="AR252" si="2317">IF(AND(AQ252="Y",AS252="Y"),0.25,0)</f>
        <v>0</v>
      </c>
      <c r="AS252" s="42"/>
      <c r="AT252" s="6">
        <f t="shared" ref="AT252" si="2318">IF(AND(AS252="Y",AU252="Y"),0.25,0)</f>
        <v>0</v>
      </c>
      <c r="AU252" s="42"/>
      <c r="AV252" s="6">
        <f t="shared" ref="AV252" si="2319">IF(AND(AU252="Y",AW252="Y"),0.25,0)</f>
        <v>0</v>
      </c>
      <c r="AW252" s="42"/>
      <c r="AX252" s="6">
        <f t="shared" ref="AX252" si="2320">IF(AND(AW252="Y",AY252="Y"),0.25,0)</f>
        <v>0</v>
      </c>
      <c r="AY252" s="42"/>
      <c r="AZ252" s="6">
        <f t="shared" ref="AZ252" si="2321">IF(AND(AY252="Y",BA252="Y"),0.25,0)</f>
        <v>0</v>
      </c>
      <c r="BA252" s="42"/>
      <c r="BB252" s="18">
        <f t="shared" ref="BB252" si="2322">SUM(F252,H252,J252,L252,N252,P252,R252,T252,V252,X252,Z252,AB252,AD252,AF252,AH252,AJ252,AL252,AN252,AP252,AR252,AT252,AV252,AX252,AZ252)</f>
        <v>2.5</v>
      </c>
      <c r="BC252" s="88" t="str">
        <f>IF(BB252&gt;=2,IF(BB253&gt;=2,"Y","")," ")</f>
        <v>Y</v>
      </c>
      <c r="BD252" s="20" t="str">
        <f t="shared" si="1911"/>
        <v/>
      </c>
      <c r="BE252" s="9"/>
      <c r="BF252" s="9"/>
      <c r="BG252" s="42"/>
      <c r="BH252" s="90" t="str">
        <f t="shared" ref="BH252" si="2323">IF(BG252="YES",IF(BG253="YES","YES","")," ")</f>
        <v xml:space="preserve"> </v>
      </c>
    </row>
    <row r="253" spans="1:60" ht="15.75" thickBot="1" x14ac:dyDescent="0.3">
      <c r="A253" s="119"/>
      <c r="B253" s="57"/>
      <c r="C253" s="31"/>
      <c r="D253" s="24" t="s">
        <v>43</v>
      </c>
      <c r="E253" s="42"/>
      <c r="F253" s="6">
        <f>IF(AND(E253="Y",G253="Y"),0.25,0)</f>
        <v>0</v>
      </c>
      <c r="G253" s="42"/>
      <c r="H253" s="6">
        <f>IF(AND(G253="Y",I253="Y"),0.25,0)</f>
        <v>0</v>
      </c>
      <c r="I253" s="42"/>
      <c r="J253" s="6">
        <f>IF(AND(I253="Y",K253="Y"),0.25,0)</f>
        <v>0</v>
      </c>
      <c r="K253" s="42"/>
      <c r="L253" s="6">
        <f>IF(AND(K253="Y",M253="Y"),0.25,0)</f>
        <v>0</v>
      </c>
      <c r="M253" s="42"/>
      <c r="N253" s="6">
        <f>IF(AND(M253="Y",O253="Y"),0.25,0)</f>
        <v>0</v>
      </c>
      <c r="O253" s="42"/>
      <c r="P253" s="6">
        <f>IF(AND(O253="Y",Q253="Y"),0.25,0)</f>
        <v>0</v>
      </c>
      <c r="Q253" s="42"/>
      <c r="R253" s="6">
        <f>IF(AND(Q253="Y",S253="Y"),0.25,0)</f>
        <v>0</v>
      </c>
      <c r="S253" s="42"/>
      <c r="T253" s="6">
        <f>IF(AND(S253="Y",U253="Y"),0.25,0)</f>
        <v>0</v>
      </c>
      <c r="U253" s="42" t="s">
        <v>0</v>
      </c>
      <c r="V253" s="6">
        <f t="shared" si="2313"/>
        <v>0.25</v>
      </c>
      <c r="W253" s="42" t="s">
        <v>0</v>
      </c>
      <c r="X253" s="6">
        <f t="shared" si="2314"/>
        <v>0.25</v>
      </c>
      <c r="Y253" s="42" t="s">
        <v>0</v>
      </c>
      <c r="Z253" s="6">
        <f t="shared" si="2315"/>
        <v>0.25</v>
      </c>
      <c r="AA253" s="42" t="s">
        <v>0</v>
      </c>
      <c r="AB253" s="6">
        <f t="shared" si="2290"/>
        <v>0.25</v>
      </c>
      <c r="AC253" s="42" t="s">
        <v>0</v>
      </c>
      <c r="AD253" s="6">
        <f t="shared" si="2291"/>
        <v>0.25</v>
      </c>
      <c r="AE253" s="42" t="s">
        <v>0</v>
      </c>
      <c r="AF253" s="6">
        <f t="shared" si="2292"/>
        <v>0.25</v>
      </c>
      <c r="AG253" s="42" t="s">
        <v>0</v>
      </c>
      <c r="AH253" s="6">
        <f t="shared" si="2293"/>
        <v>0.25</v>
      </c>
      <c r="AI253" s="42" t="s">
        <v>0</v>
      </c>
      <c r="AJ253" s="6">
        <f t="shared" si="2294"/>
        <v>0.25</v>
      </c>
      <c r="AK253" s="42" t="s">
        <v>0</v>
      </c>
      <c r="AL253" s="6">
        <f>IF(AND(AK253="Y",AM253="Y"),0.25,0)</f>
        <v>0.25</v>
      </c>
      <c r="AM253" s="42" t="s">
        <v>0</v>
      </c>
      <c r="AN253" s="6">
        <f>IF(AND(AM253="Y",AO253="Y"),0.25,0)</f>
        <v>0.25</v>
      </c>
      <c r="AO253" s="42" t="s">
        <v>0</v>
      </c>
      <c r="AP253" s="6">
        <f>IF(AND(AO253="Y",AQ253="Y"),0.25,0)</f>
        <v>0</v>
      </c>
      <c r="AQ253" s="42"/>
      <c r="AR253" s="6">
        <f>IF(AND(AQ253="Y",AS253="Y"),0.25,0)</f>
        <v>0</v>
      </c>
      <c r="AS253" s="42"/>
      <c r="AT253" s="6">
        <f>IF(AND(AS253="Y",AU253="Y"),0.25,0)</f>
        <v>0</v>
      </c>
      <c r="AU253" s="42"/>
      <c r="AV253" s="6">
        <f>IF(AND(AU253="Y",AW253="Y"),0.25,0)</f>
        <v>0</v>
      </c>
      <c r="AW253" s="42"/>
      <c r="AX253" s="6">
        <f>IF(AND(AW253="Y",AY253="Y"),0.25,0)</f>
        <v>0</v>
      </c>
      <c r="AY253" s="42"/>
      <c r="AZ253" s="6">
        <f>IF(AND(AY253="Y",BA253="Y"),0.25,0)</f>
        <v>0</v>
      </c>
      <c r="BA253" s="42"/>
      <c r="BB253" s="18">
        <f>SUM(F253,H253,J253,L253,N253,P253,R253,T253,V253,X253,Z253,AB253,AD253,AF253,AH253,AJ253,AL253,AN253,AP253,AR253,AT253,AV253,AX253,AZ253)</f>
        <v>2.5</v>
      </c>
      <c r="BC253" s="89"/>
      <c r="BD253" s="20" t="str">
        <f t="shared" si="1911"/>
        <v/>
      </c>
      <c r="BE253" s="9"/>
      <c r="BF253" s="9" t="s">
        <v>38</v>
      </c>
      <c r="BG253" s="42"/>
      <c r="BH253" s="91"/>
    </row>
    <row r="254" spans="1:60" ht="15.75" thickBot="1" x14ac:dyDescent="0.3">
      <c r="A254" s="118">
        <v>121</v>
      </c>
      <c r="B254" s="56"/>
      <c r="C254" s="32">
        <v>422</v>
      </c>
      <c r="D254" s="23" t="s">
        <v>42</v>
      </c>
      <c r="E254" s="42" t="s">
        <v>0</v>
      </c>
      <c r="F254" s="6">
        <f t="shared" ref="F254" si="2324">IF(AND(E254="Y",G254="Y"),0.25,0)</f>
        <v>0.25</v>
      </c>
      <c r="G254" s="42" t="s">
        <v>0</v>
      </c>
      <c r="H254" s="6">
        <f t="shared" ref="H254" si="2325">IF(AND(G254="Y",I254="Y"),0.25,0)</f>
        <v>0.25</v>
      </c>
      <c r="I254" s="42" t="s">
        <v>0</v>
      </c>
      <c r="J254" s="6">
        <f t="shared" ref="J254" si="2326">IF(AND(I254="Y",K254="Y"),0.25,0)</f>
        <v>0.25</v>
      </c>
      <c r="K254" s="42" t="s">
        <v>0</v>
      </c>
      <c r="L254" s="6">
        <f t="shared" ref="L254" si="2327">IF(AND(K254="Y",M254="Y"),0.25,0)</f>
        <v>0.25</v>
      </c>
      <c r="M254" s="42" t="s">
        <v>0</v>
      </c>
      <c r="N254" s="6">
        <f t="shared" ref="N254" si="2328">IF(AND(M254="Y",O254="Y"),0.25,0)</f>
        <v>0.25</v>
      </c>
      <c r="O254" s="42" t="s">
        <v>0</v>
      </c>
      <c r="P254" s="6">
        <f t="shared" ref="P254" si="2329">IF(AND(O254="Y",Q254="Y"),0.25,0)</f>
        <v>0.25</v>
      </c>
      <c r="Q254" s="42" t="s">
        <v>0</v>
      </c>
      <c r="R254" s="6">
        <f t="shared" ref="R254" si="2330">IF(AND(Q254="Y",S254="Y"),0.25,0)</f>
        <v>0.25</v>
      </c>
      <c r="S254" s="42" t="s">
        <v>0</v>
      </c>
      <c r="T254" s="6">
        <f t="shared" ref="T254" si="2331">IF(AND(S254="Y",U254="Y"),0.25,0)</f>
        <v>0.25</v>
      </c>
      <c r="U254" s="42" t="s">
        <v>0</v>
      </c>
      <c r="V254" s="6">
        <f t="shared" si="2313"/>
        <v>0.25</v>
      </c>
      <c r="W254" s="42" t="s">
        <v>0</v>
      </c>
      <c r="X254" s="6">
        <f t="shared" si="2314"/>
        <v>0.25</v>
      </c>
      <c r="Y254" s="42" t="s">
        <v>0</v>
      </c>
      <c r="Z254" s="6">
        <f t="shared" si="2315"/>
        <v>0.25</v>
      </c>
      <c r="AA254" s="42" t="s">
        <v>0</v>
      </c>
      <c r="AB254" s="6">
        <f t="shared" si="2290"/>
        <v>0</v>
      </c>
      <c r="AC254" s="42"/>
      <c r="AD254" s="6">
        <f t="shared" si="2291"/>
        <v>0</v>
      </c>
      <c r="AE254" s="42"/>
      <c r="AF254" s="6">
        <f t="shared" si="2292"/>
        <v>0</v>
      </c>
      <c r="AG254" s="42"/>
      <c r="AH254" s="6">
        <f t="shared" si="2293"/>
        <v>0</v>
      </c>
      <c r="AI254" s="42"/>
      <c r="AJ254" s="6">
        <f t="shared" si="2294"/>
        <v>0</v>
      </c>
      <c r="AK254" s="42"/>
      <c r="AL254" s="6">
        <f t="shared" ref="AL254" si="2332">IF(AND(AK254="Y",AM254="Y"),0.25,0)</f>
        <v>0</v>
      </c>
      <c r="AM254" s="42"/>
      <c r="AN254" s="6">
        <f t="shared" ref="AN254" si="2333">IF(AND(AM254="Y",AO254="Y"),0.25,0)</f>
        <v>0</v>
      </c>
      <c r="AO254" s="42"/>
      <c r="AP254" s="6">
        <f t="shared" ref="AP254" si="2334">IF(AND(AO254="Y",AQ254="Y"),0.25,0)</f>
        <v>0</v>
      </c>
      <c r="AQ254" s="42"/>
      <c r="AR254" s="6">
        <f t="shared" ref="AR254" si="2335">IF(AND(AQ254="Y",AS254="Y"),0.25,0)</f>
        <v>0</v>
      </c>
      <c r="AS254" s="42"/>
      <c r="AT254" s="6">
        <f t="shared" ref="AT254" si="2336">IF(AND(AS254="Y",AU254="Y"),0.25,0)</f>
        <v>0</v>
      </c>
      <c r="AU254" s="42"/>
      <c r="AV254" s="6">
        <f t="shared" ref="AV254" si="2337">IF(AND(AU254="Y",AW254="Y"),0.25,0)</f>
        <v>0</v>
      </c>
      <c r="AW254" s="42"/>
      <c r="AX254" s="6">
        <f t="shared" ref="AX254" si="2338">IF(AND(AW254="Y",AY254="Y"),0.25,0)</f>
        <v>0</v>
      </c>
      <c r="AY254" s="42"/>
      <c r="AZ254" s="6">
        <f t="shared" ref="AZ254" si="2339">IF(AND(AY254="Y",BA254="Y"),0.25,0)</f>
        <v>0</v>
      </c>
      <c r="BA254" s="42"/>
      <c r="BB254" s="18">
        <f t="shared" ref="BB254" si="2340">SUM(F254,H254,J254,L254,N254,P254,R254,T254,V254,X254,Z254,AB254,AD254,AF254,AH254,AJ254,AL254,AN254,AP254,AR254,AT254,AV254,AX254,AZ254)</f>
        <v>2.75</v>
      </c>
      <c r="BC254" s="88" t="str">
        <f>IF(BB254&gt;=2,IF(BB255&gt;=2,"Y","")," ")</f>
        <v>Y</v>
      </c>
      <c r="BD254" s="20" t="str">
        <f t="shared" si="1911"/>
        <v/>
      </c>
      <c r="BE254" s="9"/>
      <c r="BF254" s="9"/>
      <c r="BG254" s="42"/>
      <c r="BH254" s="90" t="str">
        <f t="shared" ref="BH254" si="2341">IF(BG254="YES",IF(BG255="YES","YES","")," ")</f>
        <v xml:space="preserve"> </v>
      </c>
    </row>
    <row r="255" spans="1:60" ht="15.75" thickBot="1" x14ac:dyDescent="0.3">
      <c r="A255" s="119"/>
      <c r="B255" s="57"/>
      <c r="C255" s="31"/>
      <c r="D255" s="24" t="s">
        <v>43</v>
      </c>
      <c r="E255" s="42"/>
      <c r="F255" s="6">
        <f>IF(AND(E255="Y",G255="Y"),0.25,0)</f>
        <v>0</v>
      </c>
      <c r="G255" s="42" t="s">
        <v>0</v>
      </c>
      <c r="H255" s="6">
        <f>IF(AND(G255="Y",I255="Y"),0.25,0)</f>
        <v>0.25</v>
      </c>
      <c r="I255" s="42" t="s">
        <v>0</v>
      </c>
      <c r="J255" s="6">
        <f>IF(AND(I255="Y",K255="Y"),0.25,0)</f>
        <v>0.25</v>
      </c>
      <c r="K255" s="42" t="s">
        <v>0</v>
      </c>
      <c r="L255" s="6">
        <f>IF(AND(K255="Y",M255="Y"),0.25,0)</f>
        <v>0.25</v>
      </c>
      <c r="M255" s="42" t="s">
        <v>0</v>
      </c>
      <c r="N255" s="6">
        <f>IF(AND(M255="Y",O255="Y"),0.25,0)</f>
        <v>0.25</v>
      </c>
      <c r="O255" s="42" t="s">
        <v>0</v>
      </c>
      <c r="P255" s="6">
        <f>IF(AND(O255="Y",Q255="Y"),0.25,0)</f>
        <v>0.25</v>
      </c>
      <c r="Q255" s="42" t="s">
        <v>0</v>
      </c>
      <c r="R255" s="6">
        <f>IF(AND(Q255="Y",S255="Y"),0.25,0)</f>
        <v>0.25</v>
      </c>
      <c r="S255" s="42" t="s">
        <v>0</v>
      </c>
      <c r="T255" s="6">
        <f>IF(AND(S255="Y",U255="Y"),0.25,0)</f>
        <v>0.25</v>
      </c>
      <c r="U255" s="42" t="s">
        <v>0</v>
      </c>
      <c r="V255" s="6">
        <f>IF(AND(U255="Y",W255="Y"),0.25,0)</f>
        <v>0.25</v>
      </c>
      <c r="W255" s="42" t="s">
        <v>0</v>
      </c>
      <c r="X255" s="6">
        <f>IF(AND(W255="Y",Y255="Y"),0.25,0)</f>
        <v>0.25</v>
      </c>
      <c r="Y255" s="42" t="s">
        <v>0</v>
      </c>
      <c r="Z255" s="6">
        <f>IF(AND(Y255="Y",AA255="Y"),0.25,0)</f>
        <v>0.25</v>
      </c>
      <c r="AA255" s="42" t="s">
        <v>0</v>
      </c>
      <c r="AB255" s="6">
        <f>IF(AND(AA255="Y",AC255="Y"),0.25,0)</f>
        <v>0.25</v>
      </c>
      <c r="AC255" s="42" t="s">
        <v>0</v>
      </c>
      <c r="AD255" s="6">
        <f>IF(AND(AC255="Y",AE255="Y"),0.25,0)</f>
        <v>0</v>
      </c>
      <c r="AE255" s="42"/>
      <c r="AF255" s="6">
        <f>IF(AND(AE255="Y",AG255="Y"),0.25,0)</f>
        <v>0</v>
      </c>
      <c r="AG255" s="42"/>
      <c r="AH255" s="6">
        <f>IF(AND(AG255="Y",AI255="Y"),0.25,0)</f>
        <v>0</v>
      </c>
      <c r="AI255" s="42"/>
      <c r="AJ255" s="6">
        <f>IF(AND(AI255="Y",AK255="Y"),0.25,0)</f>
        <v>0</v>
      </c>
      <c r="AK255" s="42"/>
      <c r="AL255" s="6">
        <f>IF(AND(AK255="Y",AM255="Y"),0.25,0)</f>
        <v>0</v>
      </c>
      <c r="AM255" s="42"/>
      <c r="AN255" s="6">
        <f>IF(AND(AM255="Y",AO255="Y"),0.25,0)</f>
        <v>0</v>
      </c>
      <c r="AO255" s="42"/>
      <c r="AP255" s="6">
        <f>IF(AND(AO255="Y",AQ255="Y"),0.25,0)</f>
        <v>0</v>
      </c>
      <c r="AQ255" s="42"/>
      <c r="AR255" s="6">
        <f>IF(AND(AQ255="Y",AS255="Y"),0.25,0)</f>
        <v>0</v>
      </c>
      <c r="AS255" s="42"/>
      <c r="AT255" s="6">
        <f>IF(AND(AS255="Y",AU255="Y"),0.25,0)</f>
        <v>0</v>
      </c>
      <c r="AU255" s="42"/>
      <c r="AV255" s="6">
        <f>IF(AND(AU255="Y",AW255="Y"),0.25,0)</f>
        <v>0</v>
      </c>
      <c r="AW255" s="42"/>
      <c r="AX255" s="6">
        <f>IF(AND(AW255="Y",AY255="Y"),0.25,0)</f>
        <v>0</v>
      </c>
      <c r="AY255" s="42"/>
      <c r="AZ255" s="6">
        <f>IF(AND(AY255="Y",BA255="Y"),0.25,0)</f>
        <v>0</v>
      </c>
      <c r="BA255" s="42"/>
      <c r="BB255" s="18">
        <f>SUM(F255,H255,J255,L255,N255,P255,R255,T255,V255,X255,Z255,AB255,AD255,AF255,AH255,AJ255,AL255,AN255,AP255,AR255,AT255,AV255,AX255,AZ255)</f>
        <v>2.75</v>
      </c>
      <c r="BC255" s="89"/>
      <c r="BD255" s="20" t="str">
        <f t="shared" si="1911"/>
        <v/>
      </c>
      <c r="BE255" s="9"/>
      <c r="BF255" s="9"/>
      <c r="BG255" s="42"/>
      <c r="BH255" s="91"/>
    </row>
    <row r="256" spans="1:60" ht="15.75" thickBot="1" x14ac:dyDescent="0.3">
      <c r="A256" s="118">
        <v>122</v>
      </c>
      <c r="B256" s="56"/>
      <c r="C256" s="32">
        <v>423</v>
      </c>
      <c r="D256" s="23" t="s">
        <v>42</v>
      </c>
      <c r="E256" s="42" t="s">
        <v>0</v>
      </c>
      <c r="F256" s="6">
        <f t="shared" ref="F256:F262" si="2342">IF(AND(E256="Y",G256="Y"),0.25,0)</f>
        <v>0.25</v>
      </c>
      <c r="G256" s="42" t="s">
        <v>0</v>
      </c>
      <c r="H256" s="6">
        <f t="shared" ref="H256:H262" si="2343">IF(AND(G256="Y",I256="Y"),0.25,0)</f>
        <v>0.25</v>
      </c>
      <c r="I256" s="42" t="s">
        <v>0</v>
      </c>
      <c r="J256" s="6">
        <f t="shared" ref="J256:J262" si="2344">IF(AND(I256="Y",K256="Y"),0.25,0)</f>
        <v>0.25</v>
      </c>
      <c r="K256" s="42" t="s">
        <v>0</v>
      </c>
      <c r="L256" s="6">
        <f t="shared" ref="L256:L262" si="2345">IF(AND(K256="Y",M256="Y"),0.25,0)</f>
        <v>0.25</v>
      </c>
      <c r="M256" s="42" t="s">
        <v>0</v>
      </c>
      <c r="N256" s="6">
        <f t="shared" ref="N256:N262" si="2346">IF(AND(M256="Y",O256="Y"),0.25,0)</f>
        <v>0.25</v>
      </c>
      <c r="O256" s="42" t="s">
        <v>0</v>
      </c>
      <c r="P256" s="6">
        <f t="shared" ref="P256:P266" si="2347">IF(AND(O256="Y",Q256="Y"),0.25,0)</f>
        <v>0.25</v>
      </c>
      <c r="Q256" s="42" t="s">
        <v>0</v>
      </c>
      <c r="R256" s="6">
        <f t="shared" ref="R256:R262" si="2348">IF(AND(Q256="Y",S256="Y"),0.25,0)</f>
        <v>0.25</v>
      </c>
      <c r="S256" s="42" t="s">
        <v>0</v>
      </c>
      <c r="T256" s="6">
        <f t="shared" ref="T256:T262" si="2349">IF(AND(S256="Y",U256="Y"),0.25,0)</f>
        <v>0.25</v>
      </c>
      <c r="U256" s="42" t="s">
        <v>0</v>
      </c>
      <c r="V256" s="6">
        <f t="shared" ref="V256:V262" si="2350">IF(AND(U256="Y",W256="Y"),0.25,0)</f>
        <v>0</v>
      </c>
      <c r="W256" s="42"/>
      <c r="X256" s="6">
        <f t="shared" ref="X256" si="2351">IF(AND(W256="Y",Y256="Y"),0.25,0)</f>
        <v>0</v>
      </c>
      <c r="Y256" s="42"/>
      <c r="Z256" s="6">
        <f t="shared" ref="Z256" si="2352">IF(AND(Y256="Y",AA256="Y"),0.25,0)</f>
        <v>0</v>
      </c>
      <c r="AA256" s="42"/>
      <c r="AB256" s="6">
        <f t="shared" ref="AB256" si="2353">IF(AND(AA256="Y",AC256="Y"),0.25,0)</f>
        <v>0</v>
      </c>
      <c r="AC256" s="42"/>
      <c r="AD256" s="6">
        <f t="shared" ref="AD256" si="2354">IF(AND(AC256="Y",AE256="Y"),0.25,0)</f>
        <v>0</v>
      </c>
      <c r="AE256" s="42"/>
      <c r="AF256" s="6">
        <f t="shared" ref="AF256" si="2355">IF(AND(AE256="Y",AG256="Y"),0.25,0)</f>
        <v>0</v>
      </c>
      <c r="AG256" s="42"/>
      <c r="AH256" s="6">
        <f t="shared" ref="AH256" si="2356">IF(AND(AG256="Y",AI256="Y"),0.25,0)</f>
        <v>0</v>
      </c>
      <c r="AI256" s="42"/>
      <c r="AJ256" s="6">
        <f t="shared" ref="AJ256" si="2357">IF(AND(AI256="Y",AK256="Y"),0.25,0)</f>
        <v>0</v>
      </c>
      <c r="AK256" s="42"/>
      <c r="AL256" s="6">
        <f t="shared" ref="AL256" si="2358">IF(AND(AK256="Y",AM256="Y"),0.25,0)</f>
        <v>0</v>
      </c>
      <c r="AM256" s="42"/>
      <c r="AN256" s="6">
        <f t="shared" ref="AN256" si="2359">IF(AND(AM256="Y",AO256="Y"),0.25,0)</f>
        <v>0</v>
      </c>
      <c r="AO256" s="42"/>
      <c r="AP256" s="6">
        <f t="shared" ref="AP256" si="2360">IF(AND(AO256="Y",AQ256="Y"),0.25,0)</f>
        <v>0</v>
      </c>
      <c r="AQ256" s="42"/>
      <c r="AR256" s="6">
        <f t="shared" ref="AR256" si="2361">IF(AND(AQ256="Y",AS256="Y"),0.25,0)</f>
        <v>0</v>
      </c>
      <c r="AS256" s="42"/>
      <c r="AT256" s="6">
        <f t="shared" ref="AT256" si="2362">IF(AND(AS256="Y",AU256="Y"),0.25,0)</f>
        <v>0</v>
      </c>
      <c r="AU256" s="42"/>
      <c r="AV256" s="6">
        <f t="shared" ref="AV256" si="2363">IF(AND(AU256="Y",AW256="Y"),0.25,0)</f>
        <v>0</v>
      </c>
      <c r="AW256" s="42"/>
      <c r="AX256" s="6">
        <f t="shared" ref="AX256" si="2364">IF(AND(AW256="Y",AY256="Y"),0.25,0)</f>
        <v>0</v>
      </c>
      <c r="AY256" s="42"/>
      <c r="AZ256" s="6">
        <f t="shared" ref="AZ256" si="2365">IF(AND(AY256="Y",BA256="Y"),0.25,0)</f>
        <v>0</v>
      </c>
      <c r="BA256" s="42"/>
      <c r="BB256" s="18">
        <f t="shared" ref="BB256" si="2366">SUM(F256,H256,J256,L256,N256,P256,R256,T256,V256,X256,Z256,AB256,AD256,AF256,AH256,AJ256,AL256,AN256,AP256,AR256,AT256,AV256,AX256,AZ256)</f>
        <v>2</v>
      </c>
      <c r="BC256" s="88" t="str">
        <f>IF(BB256&gt;=2,IF(BB257&gt;=2,"Y","")," ")</f>
        <v>Y</v>
      </c>
      <c r="BD256" s="20" t="str">
        <f t="shared" si="1911"/>
        <v/>
      </c>
      <c r="BE256" s="9"/>
      <c r="BF256" s="9"/>
      <c r="BG256" s="42"/>
      <c r="BH256" s="90" t="str">
        <f t="shared" ref="BH256" si="2367">IF(BG256="YES",IF(BG257="YES","YES","")," ")</f>
        <v xml:space="preserve"> </v>
      </c>
    </row>
    <row r="257" spans="1:60" ht="15.75" thickBot="1" x14ac:dyDescent="0.3">
      <c r="A257" s="119"/>
      <c r="B257" s="57"/>
      <c r="C257" s="31"/>
      <c r="D257" s="24" t="s">
        <v>43</v>
      </c>
      <c r="E257" s="42" t="s">
        <v>0</v>
      </c>
      <c r="F257" s="6">
        <f t="shared" si="2342"/>
        <v>0.25</v>
      </c>
      <c r="G257" s="42" t="s">
        <v>0</v>
      </c>
      <c r="H257" s="6">
        <f t="shared" si="2343"/>
        <v>0.25</v>
      </c>
      <c r="I257" s="42" t="s">
        <v>0</v>
      </c>
      <c r="J257" s="6">
        <f t="shared" si="2344"/>
        <v>0.25</v>
      </c>
      <c r="K257" s="42" t="s">
        <v>0</v>
      </c>
      <c r="L257" s="6">
        <f t="shared" si="2345"/>
        <v>0.25</v>
      </c>
      <c r="M257" s="42" t="s">
        <v>0</v>
      </c>
      <c r="N257" s="6">
        <f t="shared" si="2346"/>
        <v>0.25</v>
      </c>
      <c r="O257" s="42" t="s">
        <v>0</v>
      </c>
      <c r="P257" s="6">
        <f t="shared" si="2347"/>
        <v>0.25</v>
      </c>
      <c r="Q257" s="42" t="s">
        <v>0</v>
      </c>
      <c r="R257" s="6">
        <f t="shared" si="2348"/>
        <v>0.25</v>
      </c>
      <c r="S257" s="42" t="s">
        <v>0</v>
      </c>
      <c r="T257" s="6">
        <f t="shared" si="2349"/>
        <v>0.25</v>
      </c>
      <c r="U257" s="42" t="s">
        <v>0</v>
      </c>
      <c r="V257" s="6">
        <f t="shared" si="2350"/>
        <v>0</v>
      </c>
      <c r="W257" s="42"/>
      <c r="X257" s="6">
        <f>IF(AND(W257="Y",Y257="Y"),0.25,0)</f>
        <v>0</v>
      </c>
      <c r="Y257" s="42"/>
      <c r="Z257" s="6">
        <f>IF(AND(Y257="Y",AA257="Y"),0.25,0)</f>
        <v>0</v>
      </c>
      <c r="AA257" s="42"/>
      <c r="AB257" s="6">
        <f>IF(AND(AA257="Y",AC257="Y"),0.25,0)</f>
        <v>0</v>
      </c>
      <c r="AC257" s="42"/>
      <c r="AD257" s="6">
        <f>IF(AND(AC257="Y",AE257="Y"),0.25,0)</f>
        <v>0</v>
      </c>
      <c r="AE257" s="42"/>
      <c r="AF257" s="6">
        <f>IF(AND(AE257="Y",AG257="Y"),0.25,0)</f>
        <v>0</v>
      </c>
      <c r="AG257" s="42"/>
      <c r="AH257" s="6">
        <f>IF(AND(AG257="Y",AI257="Y"),0.25,0)</f>
        <v>0</v>
      </c>
      <c r="AI257" s="42"/>
      <c r="AJ257" s="6">
        <f>IF(AND(AI257="Y",AK257="Y"),0.25,0)</f>
        <v>0</v>
      </c>
      <c r="AK257" s="42"/>
      <c r="AL257" s="6">
        <f>IF(AND(AK257="Y",AM257="Y"),0.25,0)</f>
        <v>0</v>
      </c>
      <c r="AM257" s="42"/>
      <c r="AN257" s="6">
        <f>IF(AND(AM257="Y",AO257="Y"),0.25,0)</f>
        <v>0</v>
      </c>
      <c r="AO257" s="42"/>
      <c r="AP257" s="6">
        <f>IF(AND(AO257="Y",AQ257="Y"),0.25,0)</f>
        <v>0</v>
      </c>
      <c r="AQ257" s="42"/>
      <c r="AR257" s="6">
        <f>IF(AND(AQ257="Y",AS257="Y"),0.25,0)</f>
        <v>0</v>
      </c>
      <c r="AS257" s="42"/>
      <c r="AT257" s="6">
        <f>IF(AND(AS257="Y",AU257="Y"),0.25,0)</f>
        <v>0</v>
      </c>
      <c r="AU257" s="42"/>
      <c r="AV257" s="6">
        <f>IF(AND(AU257="Y",AW257="Y"),0.25,0)</f>
        <v>0</v>
      </c>
      <c r="AW257" s="42"/>
      <c r="AX257" s="6">
        <f>IF(AND(AW257="Y",AY257="Y"),0.25,0)</f>
        <v>0</v>
      </c>
      <c r="AY257" s="42"/>
      <c r="AZ257" s="6">
        <f>IF(AND(AY257="Y",BA257="Y"),0.25,0)</f>
        <v>0</v>
      </c>
      <c r="BA257" s="42"/>
      <c r="BB257" s="18">
        <f>SUM(F257,H257,J257,L257,N257,P257,R257,T257,V257,X257,Z257,AB257,AD257,AF257,AH257,AJ257,AL257,AN257,AP257,AR257,AT257,AV257,AX257,AZ257)</f>
        <v>2</v>
      </c>
      <c r="BC257" s="89"/>
      <c r="BD257" s="20" t="str">
        <f t="shared" si="1911"/>
        <v/>
      </c>
      <c r="BE257" s="9"/>
      <c r="BF257" s="9"/>
      <c r="BG257" s="42"/>
      <c r="BH257" s="91"/>
    </row>
    <row r="258" spans="1:60" ht="15.75" thickBot="1" x14ac:dyDescent="0.3">
      <c r="A258" s="118">
        <v>123</v>
      </c>
      <c r="B258" s="56"/>
      <c r="C258" s="32">
        <v>424</v>
      </c>
      <c r="D258" s="23" t="s">
        <v>42</v>
      </c>
      <c r="E258" s="42" t="s">
        <v>0</v>
      </c>
      <c r="F258" s="6">
        <f t="shared" si="2342"/>
        <v>0.25</v>
      </c>
      <c r="G258" s="42" t="s">
        <v>0</v>
      </c>
      <c r="H258" s="6">
        <f t="shared" si="2343"/>
        <v>0.25</v>
      </c>
      <c r="I258" s="42" t="s">
        <v>0</v>
      </c>
      <c r="J258" s="6">
        <f t="shared" si="2344"/>
        <v>0.25</v>
      </c>
      <c r="K258" s="42" t="s">
        <v>0</v>
      </c>
      <c r="L258" s="6">
        <f t="shared" si="2345"/>
        <v>0.25</v>
      </c>
      <c r="M258" s="42" t="s">
        <v>0</v>
      </c>
      <c r="N258" s="6">
        <f t="shared" si="2346"/>
        <v>0.25</v>
      </c>
      <c r="O258" s="42" t="s">
        <v>0</v>
      </c>
      <c r="P258" s="6">
        <f t="shared" si="2347"/>
        <v>0.25</v>
      </c>
      <c r="Q258" s="42" t="s">
        <v>0</v>
      </c>
      <c r="R258" s="6">
        <f t="shared" si="2348"/>
        <v>0.25</v>
      </c>
      <c r="S258" s="42" t="s">
        <v>0</v>
      </c>
      <c r="T258" s="6">
        <f t="shared" si="2349"/>
        <v>0.25</v>
      </c>
      <c r="U258" s="42" t="s">
        <v>0</v>
      </c>
      <c r="V258" s="6">
        <f t="shared" si="2350"/>
        <v>0</v>
      </c>
      <c r="W258" s="42"/>
      <c r="X258" s="6">
        <f t="shared" ref="X258" si="2368">IF(AND(W258="Y",Y258="Y"),0.25,0)</f>
        <v>0</v>
      </c>
      <c r="Y258" s="42"/>
      <c r="Z258" s="6">
        <f t="shared" ref="Z258" si="2369">IF(AND(Y258="Y",AA258="Y"),0.25,0)</f>
        <v>0</v>
      </c>
      <c r="AA258" s="42"/>
      <c r="AB258" s="6">
        <f t="shared" ref="AB258" si="2370">IF(AND(AA258="Y",AC258="Y"),0.25,0)</f>
        <v>0</v>
      </c>
      <c r="AC258" s="42"/>
      <c r="AD258" s="6">
        <f t="shared" ref="AD258" si="2371">IF(AND(AC258="Y",AE258="Y"),0.25,0)</f>
        <v>0</v>
      </c>
      <c r="AE258" s="42"/>
      <c r="AF258" s="6">
        <f t="shared" ref="AF258" si="2372">IF(AND(AE258="Y",AG258="Y"),0.25,0)</f>
        <v>0</v>
      </c>
      <c r="AG258" s="42"/>
      <c r="AH258" s="6">
        <f t="shared" ref="AH258" si="2373">IF(AND(AG258="Y",AI258="Y"),0.25,0)</f>
        <v>0</v>
      </c>
      <c r="AI258" s="42"/>
      <c r="AJ258" s="6">
        <f t="shared" ref="AJ258" si="2374">IF(AND(AI258="Y",AK258="Y"),0.25,0)</f>
        <v>0</v>
      </c>
      <c r="AK258" s="42"/>
      <c r="AL258" s="6">
        <f t="shared" ref="AL258" si="2375">IF(AND(AK258="Y",AM258="Y"),0.25,0)</f>
        <v>0</v>
      </c>
      <c r="AM258" s="42"/>
      <c r="AN258" s="6">
        <f t="shared" ref="AN258" si="2376">IF(AND(AM258="Y",AO258="Y"),0.25,0)</f>
        <v>0</v>
      </c>
      <c r="AO258" s="42"/>
      <c r="AP258" s="6">
        <f t="shared" ref="AP258" si="2377">IF(AND(AO258="Y",AQ258="Y"),0.25,0)</f>
        <v>0</v>
      </c>
      <c r="AQ258" s="42"/>
      <c r="AR258" s="6">
        <f t="shared" ref="AR258" si="2378">IF(AND(AQ258="Y",AS258="Y"),0.25,0)</f>
        <v>0</v>
      </c>
      <c r="AS258" s="42"/>
      <c r="AT258" s="6">
        <f t="shared" ref="AT258" si="2379">IF(AND(AS258="Y",AU258="Y"),0.25,0)</f>
        <v>0</v>
      </c>
      <c r="AU258" s="42"/>
      <c r="AV258" s="6">
        <f t="shared" ref="AV258" si="2380">IF(AND(AU258="Y",AW258="Y"),0.25,0)</f>
        <v>0</v>
      </c>
      <c r="AW258" s="42"/>
      <c r="AX258" s="6">
        <f t="shared" ref="AX258" si="2381">IF(AND(AW258="Y",AY258="Y"),0.25,0)</f>
        <v>0</v>
      </c>
      <c r="AY258" s="42"/>
      <c r="AZ258" s="6">
        <f t="shared" ref="AZ258" si="2382">IF(AND(AY258="Y",BA258="Y"),0.25,0)</f>
        <v>0</v>
      </c>
      <c r="BA258" s="42"/>
      <c r="BB258" s="21">
        <f t="shared" ref="BB258" si="2383">SUM(F258,H258,J258,L258,N258,P258,R258,T258,V258,X258,Z258,AB258,AD258,AF258,AH258,AJ258,AL258,AN258,AP258,AR258,AT258,AV258,AX258,AZ258)</f>
        <v>2</v>
      </c>
      <c r="BC258" s="90" t="str">
        <f>IF(BB258&gt;=2,IF(BB259&gt;=2,"Y","")," ")</f>
        <v>Y</v>
      </c>
      <c r="BD258" s="22" t="str">
        <f t="shared" si="1911"/>
        <v/>
      </c>
      <c r="BE258" s="9"/>
      <c r="BF258" s="9"/>
      <c r="BG258" s="42"/>
      <c r="BH258" s="90" t="str">
        <f t="shared" ref="BH258" si="2384">IF(BG258="YES",IF(BG259="YES","YES","")," ")</f>
        <v xml:space="preserve"> </v>
      </c>
    </row>
    <row r="259" spans="1:60" ht="15.75" thickBot="1" x14ac:dyDescent="0.3">
      <c r="A259" s="119"/>
      <c r="B259" s="57"/>
      <c r="C259" s="31"/>
      <c r="D259" s="24" t="s">
        <v>43</v>
      </c>
      <c r="E259" s="42" t="s">
        <v>0</v>
      </c>
      <c r="F259" s="6">
        <f t="shared" si="2342"/>
        <v>0.25</v>
      </c>
      <c r="G259" s="42" t="s">
        <v>0</v>
      </c>
      <c r="H259" s="6">
        <f t="shared" si="2343"/>
        <v>0.25</v>
      </c>
      <c r="I259" s="42" t="s">
        <v>0</v>
      </c>
      <c r="J259" s="6">
        <f t="shared" si="2344"/>
        <v>0.25</v>
      </c>
      <c r="K259" s="42" t="s">
        <v>0</v>
      </c>
      <c r="L259" s="6">
        <f t="shared" si="2345"/>
        <v>0.25</v>
      </c>
      <c r="M259" s="42" t="s">
        <v>0</v>
      </c>
      <c r="N259" s="6">
        <f t="shared" si="2346"/>
        <v>0.25</v>
      </c>
      <c r="O259" s="42" t="s">
        <v>0</v>
      </c>
      <c r="P259" s="6">
        <f t="shared" si="2347"/>
        <v>0.25</v>
      </c>
      <c r="Q259" s="42" t="s">
        <v>0</v>
      </c>
      <c r="R259" s="6">
        <f t="shared" si="2348"/>
        <v>0.25</v>
      </c>
      <c r="S259" s="42" t="s">
        <v>0</v>
      </c>
      <c r="T259" s="6">
        <f t="shared" si="2349"/>
        <v>0.25</v>
      </c>
      <c r="U259" s="42" t="s">
        <v>0</v>
      </c>
      <c r="V259" s="6">
        <f t="shared" si="2350"/>
        <v>0</v>
      </c>
      <c r="W259" s="42"/>
      <c r="X259" s="6">
        <f>IF(AND(W259="Y",Y259="Y"),0.25,0)</f>
        <v>0</v>
      </c>
      <c r="Y259" s="42"/>
      <c r="Z259" s="6">
        <f>IF(AND(Y259="Y",AA259="Y"),0.25,0)</f>
        <v>0</v>
      </c>
      <c r="AA259" s="42"/>
      <c r="AB259" s="6">
        <f>IF(AND(AA259="Y",AC259="Y"),0.25,0)</f>
        <v>0</v>
      </c>
      <c r="AC259" s="42"/>
      <c r="AD259" s="6">
        <f>IF(AND(AC259="Y",AE259="Y"),0.25,0)</f>
        <v>0</v>
      </c>
      <c r="AE259" s="42"/>
      <c r="AF259" s="6">
        <f>IF(AND(AE259="Y",AG259="Y"),0.25,0)</f>
        <v>0</v>
      </c>
      <c r="AG259" s="42"/>
      <c r="AH259" s="6">
        <f>IF(AND(AG259="Y",AI259="Y"),0.25,0)</f>
        <v>0</v>
      </c>
      <c r="AI259" s="42"/>
      <c r="AJ259" s="6">
        <f>IF(AND(AI259="Y",AK259="Y"),0.25,0)</f>
        <v>0</v>
      </c>
      <c r="AK259" s="42"/>
      <c r="AL259" s="6">
        <f>IF(AND(AK259="Y",AM259="Y"),0.25,0)</f>
        <v>0</v>
      </c>
      <c r="AM259" s="42"/>
      <c r="AN259" s="6">
        <f>IF(AND(AM259="Y",AO259="Y"),0.25,0)</f>
        <v>0</v>
      </c>
      <c r="AO259" s="42"/>
      <c r="AP259" s="6">
        <f>IF(AND(AO259="Y",AQ259="Y"),0.25,0)</f>
        <v>0</v>
      </c>
      <c r="AQ259" s="42"/>
      <c r="AR259" s="6">
        <f>IF(AND(AQ259="Y",AS259="Y"),0.25,0)</f>
        <v>0</v>
      </c>
      <c r="AS259" s="42"/>
      <c r="AT259" s="6">
        <f>IF(AND(AS259="Y",AU259="Y"),0.25,0)</f>
        <v>0</v>
      </c>
      <c r="AU259" s="42"/>
      <c r="AV259" s="6">
        <f>IF(AND(AU259="Y",AW259="Y"),0.25,0)</f>
        <v>0</v>
      </c>
      <c r="AW259" s="42"/>
      <c r="AX259" s="6">
        <f>IF(AND(AW259="Y",AY259="Y"),0.25,0)</f>
        <v>0</v>
      </c>
      <c r="AY259" s="42"/>
      <c r="AZ259" s="6">
        <f>IF(AND(AY259="Y",BA259="Y"),0.25,0)</f>
        <v>0</v>
      </c>
      <c r="BA259" s="42"/>
      <c r="BB259" s="21">
        <f>SUM(F259,H259,J259,L259,N259,P259,R259,T259,V259,X259,Z259,AB259,AD259,AF259,AH259,AJ259,AL259,AN259,AP259,AR259,AT259,AV259,AX259,AZ259)</f>
        <v>2</v>
      </c>
      <c r="BC259" s="91"/>
      <c r="BD259" s="22" t="str">
        <f t="shared" si="1911"/>
        <v/>
      </c>
      <c r="BE259" s="9"/>
      <c r="BF259" s="9"/>
      <c r="BG259" s="42"/>
      <c r="BH259" s="91"/>
    </row>
    <row r="260" spans="1:60" ht="15.75" thickBot="1" x14ac:dyDescent="0.3">
      <c r="A260" s="118">
        <v>124</v>
      </c>
      <c r="B260" s="56"/>
      <c r="C260" s="32">
        <v>425</v>
      </c>
      <c r="D260" s="23" t="s">
        <v>42</v>
      </c>
      <c r="E260" s="42" t="s">
        <v>0</v>
      </c>
      <c r="F260" s="6">
        <f t="shared" si="2342"/>
        <v>0.25</v>
      </c>
      <c r="G260" s="42" t="s">
        <v>0</v>
      </c>
      <c r="H260" s="6">
        <f t="shared" si="2343"/>
        <v>0.25</v>
      </c>
      <c r="I260" s="42" t="s">
        <v>0</v>
      </c>
      <c r="J260" s="6">
        <f t="shared" si="2344"/>
        <v>0.25</v>
      </c>
      <c r="K260" s="42" t="s">
        <v>0</v>
      </c>
      <c r="L260" s="6">
        <f t="shared" si="2345"/>
        <v>0.25</v>
      </c>
      <c r="M260" s="42" t="s">
        <v>0</v>
      </c>
      <c r="N260" s="6">
        <f t="shared" si="2346"/>
        <v>0.25</v>
      </c>
      <c r="O260" s="42" t="s">
        <v>0</v>
      </c>
      <c r="P260" s="6">
        <f t="shared" si="2347"/>
        <v>0.25</v>
      </c>
      <c r="Q260" s="42" t="s">
        <v>0</v>
      </c>
      <c r="R260" s="6">
        <f t="shared" si="2348"/>
        <v>0.25</v>
      </c>
      <c r="S260" s="42" t="s">
        <v>0</v>
      </c>
      <c r="T260" s="6">
        <f t="shared" si="2349"/>
        <v>0.25</v>
      </c>
      <c r="U260" s="42" t="s">
        <v>0</v>
      </c>
      <c r="V260" s="6">
        <f t="shared" si="2350"/>
        <v>0</v>
      </c>
      <c r="W260" s="42"/>
      <c r="X260" s="6">
        <f t="shared" ref="X260" si="2385">IF(AND(W260="Y",Y260="Y"),0.25,0)</f>
        <v>0</v>
      </c>
      <c r="Y260" s="42"/>
      <c r="Z260" s="6">
        <f t="shared" ref="Z260" si="2386">IF(AND(Y260="Y",AA260="Y"),0.25,0)</f>
        <v>0</v>
      </c>
      <c r="AA260" s="42"/>
      <c r="AB260" s="6">
        <f t="shared" ref="AB260" si="2387">IF(AND(AA260="Y",AC260="Y"),0.25,0)</f>
        <v>0</v>
      </c>
      <c r="AC260" s="42"/>
      <c r="AD260" s="6">
        <f t="shared" ref="AD260" si="2388">IF(AND(AC260="Y",AE260="Y"),0.25,0)</f>
        <v>0</v>
      </c>
      <c r="AE260" s="42"/>
      <c r="AF260" s="6">
        <f t="shared" ref="AF260" si="2389">IF(AND(AE260="Y",AG260="Y"),0.25,0)</f>
        <v>0</v>
      </c>
      <c r="AG260" s="42"/>
      <c r="AH260" s="6">
        <f t="shared" ref="AH260" si="2390">IF(AND(AG260="Y",AI260="Y"),0.25,0)</f>
        <v>0</v>
      </c>
      <c r="AI260" s="42"/>
      <c r="AJ260" s="6">
        <f t="shared" ref="AJ260" si="2391">IF(AND(AI260="Y",AK260="Y"),0.25,0)</f>
        <v>0</v>
      </c>
      <c r="AK260" s="42"/>
      <c r="AL260" s="6">
        <f t="shared" ref="AL260" si="2392">IF(AND(AK260="Y",AM260="Y"),0.25,0)</f>
        <v>0</v>
      </c>
      <c r="AM260" s="42"/>
      <c r="AN260" s="6">
        <f t="shared" ref="AN260" si="2393">IF(AND(AM260="Y",AO260="Y"),0.25,0)</f>
        <v>0</v>
      </c>
      <c r="AO260" s="42"/>
      <c r="AP260" s="6">
        <f t="shared" ref="AP260" si="2394">IF(AND(AO260="Y",AQ260="Y"),0.25,0)</f>
        <v>0</v>
      </c>
      <c r="AQ260" s="42"/>
      <c r="AR260" s="6">
        <f t="shared" ref="AR260" si="2395">IF(AND(AQ260="Y",AS260="Y"),0.25,0)</f>
        <v>0</v>
      </c>
      <c r="AS260" s="42"/>
      <c r="AT260" s="6">
        <f t="shared" ref="AT260" si="2396">IF(AND(AS260="Y",AU260="Y"),0.25,0)</f>
        <v>0</v>
      </c>
      <c r="AU260" s="42"/>
      <c r="AV260" s="6">
        <f t="shared" ref="AV260" si="2397">IF(AND(AU260="Y",AW260="Y"),0.25,0)</f>
        <v>0</v>
      </c>
      <c r="AW260" s="42"/>
      <c r="AX260" s="6">
        <f t="shared" ref="AX260" si="2398">IF(AND(AW260="Y",AY260="Y"),0.25,0)</f>
        <v>0</v>
      </c>
      <c r="AY260" s="42"/>
      <c r="AZ260" s="6">
        <f t="shared" ref="AZ260" si="2399">IF(AND(AY260="Y",BA260="Y"),0.25,0)</f>
        <v>0</v>
      </c>
      <c r="BA260" s="42"/>
      <c r="BB260" s="18">
        <f t="shared" ref="BB260" si="2400">SUM(F260,H260,J260,L260,N260,P260,R260,T260,V260,X260,Z260,AB260,AD260,AF260,AH260,AJ260,AL260,AN260,AP260,AR260,AT260,AV260,AX260,AZ260)</f>
        <v>2</v>
      </c>
      <c r="BC260" s="88" t="str">
        <f>IF(BB260&gt;=2,IF(BB261&gt;=2,"Y","")," ")</f>
        <v>Y</v>
      </c>
      <c r="BD260" s="20" t="str">
        <f t="shared" si="1911"/>
        <v/>
      </c>
      <c r="BE260" s="9"/>
      <c r="BF260" s="9"/>
      <c r="BG260" s="42"/>
      <c r="BH260" s="90" t="str">
        <f t="shared" ref="BH260" si="2401">IF(BG260="YES",IF(BG261="YES","YES","")," ")</f>
        <v xml:space="preserve"> </v>
      </c>
    </row>
    <row r="261" spans="1:60" ht="15.75" thickBot="1" x14ac:dyDescent="0.3">
      <c r="A261" s="119"/>
      <c r="B261" s="57"/>
      <c r="C261" s="31"/>
      <c r="D261" s="24" t="s">
        <v>43</v>
      </c>
      <c r="E261" s="42" t="s">
        <v>0</v>
      </c>
      <c r="F261" s="6">
        <f t="shared" si="2342"/>
        <v>0.25</v>
      </c>
      <c r="G261" s="42" t="s">
        <v>0</v>
      </c>
      <c r="H261" s="6">
        <f t="shared" si="2343"/>
        <v>0.25</v>
      </c>
      <c r="I261" s="42" t="s">
        <v>0</v>
      </c>
      <c r="J261" s="6">
        <f t="shared" si="2344"/>
        <v>0.25</v>
      </c>
      <c r="K261" s="42" t="s">
        <v>0</v>
      </c>
      <c r="L261" s="6">
        <f t="shared" si="2345"/>
        <v>0.25</v>
      </c>
      <c r="M261" s="42" t="s">
        <v>0</v>
      </c>
      <c r="N261" s="6">
        <f t="shared" si="2346"/>
        <v>0.25</v>
      </c>
      <c r="O261" s="42" t="s">
        <v>0</v>
      </c>
      <c r="P261" s="6">
        <f t="shared" si="2347"/>
        <v>0.25</v>
      </c>
      <c r="Q261" s="42" t="s">
        <v>0</v>
      </c>
      <c r="R261" s="6">
        <f t="shared" si="2348"/>
        <v>0.25</v>
      </c>
      <c r="S261" s="42" t="s">
        <v>0</v>
      </c>
      <c r="T261" s="6">
        <f t="shared" si="2349"/>
        <v>0.25</v>
      </c>
      <c r="U261" s="42" t="s">
        <v>0</v>
      </c>
      <c r="V261" s="6">
        <f t="shared" si="2350"/>
        <v>0</v>
      </c>
      <c r="W261" s="42"/>
      <c r="X261" s="6">
        <f>IF(AND(W261="Y",Y261="Y"),0.25,0)</f>
        <v>0</v>
      </c>
      <c r="Y261" s="42"/>
      <c r="Z261" s="6">
        <f>IF(AND(Y261="Y",AA261="Y"),0.25,0)</f>
        <v>0</v>
      </c>
      <c r="AA261" s="42"/>
      <c r="AB261" s="6">
        <f>IF(AND(AA261="Y",AC261="Y"),0.25,0)</f>
        <v>0</v>
      </c>
      <c r="AC261" s="42"/>
      <c r="AD261" s="6">
        <f>IF(AND(AC261="Y",AE261="Y"),0.25,0)</f>
        <v>0</v>
      </c>
      <c r="AE261" s="42"/>
      <c r="AF261" s="6">
        <f>IF(AND(AE261="Y",AG261="Y"),0.25,0)</f>
        <v>0</v>
      </c>
      <c r="AG261" s="42"/>
      <c r="AH261" s="6">
        <f>IF(AND(AG261="Y",AI261="Y"),0.25,0)</f>
        <v>0</v>
      </c>
      <c r="AI261" s="42"/>
      <c r="AJ261" s="6">
        <f>IF(AND(AI261="Y",AK261="Y"),0.25,0)</f>
        <v>0</v>
      </c>
      <c r="AK261" s="42"/>
      <c r="AL261" s="6">
        <f>IF(AND(AK261="Y",AM261="Y"),0.25,0)</f>
        <v>0</v>
      </c>
      <c r="AM261" s="42"/>
      <c r="AN261" s="6">
        <f>IF(AND(AM261="Y",AO261="Y"),0.25,0)</f>
        <v>0</v>
      </c>
      <c r="AO261" s="42"/>
      <c r="AP261" s="6">
        <f>IF(AND(AO261="Y",AQ261="Y"),0.25,0)</f>
        <v>0</v>
      </c>
      <c r="AQ261" s="42"/>
      <c r="AR261" s="6">
        <f>IF(AND(AQ261="Y",AS261="Y"),0.25,0)</f>
        <v>0</v>
      </c>
      <c r="AS261" s="42"/>
      <c r="AT261" s="6">
        <f>IF(AND(AS261="Y",AU261="Y"),0.25,0)</f>
        <v>0</v>
      </c>
      <c r="AU261" s="42"/>
      <c r="AV261" s="6">
        <f>IF(AND(AU261="Y",AW261="Y"),0.25,0)</f>
        <v>0</v>
      </c>
      <c r="AW261" s="42"/>
      <c r="AX261" s="6">
        <f>IF(AND(AW261="Y",AY261="Y"),0.25,0)</f>
        <v>0</v>
      </c>
      <c r="AY261" s="42"/>
      <c r="AZ261" s="6">
        <f>IF(AND(AY261="Y",BA261="Y"),0.25,0)</f>
        <v>0</v>
      </c>
      <c r="BA261" s="42"/>
      <c r="BB261" s="18">
        <f>SUM(F261,H261,J261,L261,N261,P261,R261,T261,V261,X261,Z261,AB261,AD261,AF261,AH261,AJ261,AL261,AN261,AP261,AR261,AT261,AV261,AX261,AZ261)</f>
        <v>2</v>
      </c>
      <c r="BC261" s="89"/>
      <c r="BD261" s="20" t="str">
        <f t="shared" si="1911"/>
        <v/>
      </c>
      <c r="BE261" s="9"/>
      <c r="BF261" s="9" t="s">
        <v>38</v>
      </c>
      <c r="BG261" s="42"/>
      <c r="BH261" s="91"/>
    </row>
    <row r="262" spans="1:60" ht="15.75" thickBot="1" x14ac:dyDescent="0.3">
      <c r="A262" s="118">
        <v>125</v>
      </c>
      <c r="B262" s="56"/>
      <c r="C262" s="32">
        <v>426</v>
      </c>
      <c r="D262" s="23" t="s">
        <v>42</v>
      </c>
      <c r="E262" s="42"/>
      <c r="F262" s="6">
        <f t="shared" si="2342"/>
        <v>0</v>
      </c>
      <c r="G262" s="42"/>
      <c r="H262" s="6">
        <f t="shared" si="2343"/>
        <v>0</v>
      </c>
      <c r="I262" s="42"/>
      <c r="J262" s="6">
        <f t="shared" si="2344"/>
        <v>0</v>
      </c>
      <c r="K262" s="42" t="s">
        <v>0</v>
      </c>
      <c r="L262" s="6">
        <f t="shared" si="2345"/>
        <v>0.25</v>
      </c>
      <c r="M262" s="42" t="s">
        <v>0</v>
      </c>
      <c r="N262" s="6">
        <f t="shared" si="2346"/>
        <v>0.25</v>
      </c>
      <c r="O262" s="42" t="s">
        <v>0</v>
      </c>
      <c r="P262" s="6">
        <f t="shared" si="2347"/>
        <v>0.25</v>
      </c>
      <c r="Q262" s="42" t="s">
        <v>0</v>
      </c>
      <c r="R262" s="6">
        <f t="shared" si="2348"/>
        <v>0.25</v>
      </c>
      <c r="S262" s="42" t="s">
        <v>0</v>
      </c>
      <c r="T262" s="6">
        <f t="shared" si="2349"/>
        <v>0.25</v>
      </c>
      <c r="U262" s="42" t="s">
        <v>0</v>
      </c>
      <c r="V262" s="6">
        <f t="shared" si="2350"/>
        <v>0.25</v>
      </c>
      <c r="W262" s="42" t="s">
        <v>0</v>
      </c>
      <c r="X262" s="6">
        <f t="shared" ref="X262" si="2402">IF(AND(W262="Y",Y262="Y"),0.25,0)</f>
        <v>0.25</v>
      </c>
      <c r="Y262" s="42" t="s">
        <v>0</v>
      </c>
      <c r="Z262" s="6">
        <f t="shared" ref="Z262" si="2403">IF(AND(Y262="Y",AA262="Y"),0.25,0)</f>
        <v>0.25</v>
      </c>
      <c r="AA262" s="42" t="s">
        <v>0</v>
      </c>
      <c r="AB262" s="6">
        <f t="shared" ref="AB262" si="2404">IF(AND(AA262="Y",AC262="Y"),0.25,0)</f>
        <v>0.25</v>
      </c>
      <c r="AC262" s="42" t="s">
        <v>0</v>
      </c>
      <c r="AD262" s="6">
        <f t="shared" ref="AD262:AD266" si="2405">IF(AND(AC262="Y",AE262="Y"),0.25,0)</f>
        <v>0.25</v>
      </c>
      <c r="AE262" s="42" t="s">
        <v>0</v>
      </c>
      <c r="AF262" s="6">
        <f t="shared" ref="AF262" si="2406">IF(AND(AE262="Y",AG262="Y"),0.25,0)</f>
        <v>0.25</v>
      </c>
      <c r="AG262" s="42" t="s">
        <v>0</v>
      </c>
      <c r="AH262" s="6">
        <f t="shared" ref="AH262" si="2407">IF(AND(AG262="Y",AI262="Y"),0.25,0)</f>
        <v>0.25</v>
      </c>
      <c r="AI262" s="42" t="s">
        <v>0</v>
      </c>
      <c r="AJ262" s="6">
        <f t="shared" ref="AJ262" si="2408">IF(AND(AI262="Y",AK262="Y"),0.25,0)</f>
        <v>0.25</v>
      </c>
      <c r="AK262" s="42" t="s">
        <v>0</v>
      </c>
      <c r="AL262" s="6">
        <f t="shared" ref="AL262" si="2409">IF(AND(AK262="Y",AM262="Y"),0.25,0)</f>
        <v>0.25</v>
      </c>
      <c r="AM262" s="42" t="s">
        <v>0</v>
      </c>
      <c r="AN262" s="6">
        <f t="shared" ref="AN262" si="2410">IF(AND(AM262="Y",AO262="Y"),0.25,0)</f>
        <v>0.25</v>
      </c>
      <c r="AO262" s="42" t="s">
        <v>0</v>
      </c>
      <c r="AP262" s="6">
        <f t="shared" ref="AP262" si="2411">IF(AND(AO262="Y",AQ262="Y"),0.25,0)</f>
        <v>0</v>
      </c>
      <c r="AQ262" s="42"/>
      <c r="AR262" s="6">
        <f t="shared" ref="AR262" si="2412">IF(AND(AQ262="Y",AS262="Y"),0.25,0)</f>
        <v>0</v>
      </c>
      <c r="AS262" s="42"/>
      <c r="AT262" s="6">
        <f t="shared" ref="AT262" si="2413">IF(AND(AS262="Y",AU262="Y"),0.25,0)</f>
        <v>0</v>
      </c>
      <c r="AU262" s="42"/>
      <c r="AV262" s="6">
        <f t="shared" ref="AV262" si="2414">IF(AND(AU262="Y",AW262="Y"),0.25,0)</f>
        <v>0</v>
      </c>
      <c r="AW262" s="42"/>
      <c r="AX262" s="6">
        <f t="shared" ref="AX262" si="2415">IF(AND(AW262="Y",AY262="Y"),0.25,0)</f>
        <v>0</v>
      </c>
      <c r="AY262" s="42"/>
      <c r="AZ262" s="6">
        <f t="shared" ref="AZ262" si="2416">IF(AND(AY262="Y",BA262="Y"),0.25,0)</f>
        <v>0</v>
      </c>
      <c r="BA262" s="42"/>
      <c r="BB262" s="18">
        <f t="shared" ref="BB262" si="2417">SUM(F262,H262,J262,L262,N262,P262,R262,T262,V262,X262,Z262,AB262,AD262,AF262,AH262,AJ262,AL262,AN262,AP262,AR262,AT262,AV262,AX262,AZ262)</f>
        <v>3.75</v>
      </c>
      <c r="BC262" s="88" t="str">
        <f>IF(BB262&gt;=2,IF(BB263&gt;=2,"Y","")," ")</f>
        <v>Y</v>
      </c>
      <c r="BD262" s="20" t="str">
        <f t="shared" si="1911"/>
        <v/>
      </c>
      <c r="BE262" s="9"/>
      <c r="BF262" s="9"/>
      <c r="BG262" s="42"/>
      <c r="BH262" s="90" t="str">
        <f t="shared" ref="BH262" si="2418">IF(BG262="YES",IF(BG263="YES","YES","")," ")</f>
        <v xml:space="preserve"> </v>
      </c>
    </row>
    <row r="263" spans="1:60" ht="15.75" thickBot="1" x14ac:dyDescent="0.3">
      <c r="A263" s="119"/>
      <c r="B263" s="57"/>
      <c r="C263" s="31"/>
      <c r="D263" s="24" t="s">
        <v>43</v>
      </c>
      <c r="E263" s="42"/>
      <c r="F263" s="6">
        <f>IF(AND(E263="Y",G263="Y"),0.25,0)</f>
        <v>0</v>
      </c>
      <c r="G263" s="42"/>
      <c r="H263" s="6">
        <f>IF(AND(G263="Y",I263="Y"),0.25,0)</f>
        <v>0</v>
      </c>
      <c r="I263" s="42"/>
      <c r="J263" s="6">
        <f>IF(AND(I263="Y",K263="Y"),0.25,0)</f>
        <v>0</v>
      </c>
      <c r="K263" s="42" t="s">
        <v>0</v>
      </c>
      <c r="L263" s="6">
        <f>IF(AND(K263="Y",M263="Y"),0.25,0)</f>
        <v>0.25</v>
      </c>
      <c r="M263" s="42" t="s">
        <v>0</v>
      </c>
      <c r="N263" s="6">
        <f>IF(AND(M263="Y",O263="Y"),0.25,0)</f>
        <v>0.25</v>
      </c>
      <c r="O263" s="42" t="s">
        <v>0</v>
      </c>
      <c r="P263" s="6">
        <f t="shared" si="2347"/>
        <v>0.25</v>
      </c>
      <c r="Q263" s="42" t="s">
        <v>0</v>
      </c>
      <c r="R263" s="6">
        <f>IF(AND(Q263="Y",S263="Y"),0.25,0)</f>
        <v>0.25</v>
      </c>
      <c r="S263" s="42" t="s">
        <v>0</v>
      </c>
      <c r="T263" s="6">
        <f>IF(AND(S263="Y",U263="Y"),0.25,0)</f>
        <v>0.25</v>
      </c>
      <c r="U263" s="42" t="s">
        <v>0</v>
      </c>
      <c r="V263" s="6">
        <f>IF(AND(U263="Y",W263="Y"),0.25,0)</f>
        <v>0.25</v>
      </c>
      <c r="W263" s="42" t="s">
        <v>0</v>
      </c>
      <c r="X263" s="6">
        <f>IF(AND(W263="Y",Y263="Y"),0.25,0)</f>
        <v>0.25</v>
      </c>
      <c r="Y263" s="42" t="s">
        <v>0</v>
      </c>
      <c r="Z263" s="6">
        <f>IF(AND(Y263="Y",AA263="Y"),0.25,0)</f>
        <v>0.25</v>
      </c>
      <c r="AA263" s="42" t="s">
        <v>0</v>
      </c>
      <c r="AB263" s="6">
        <f>IF(AND(AA263="Y",AC263="Y"),0.25,0)</f>
        <v>0.25</v>
      </c>
      <c r="AC263" s="42" t="s">
        <v>0</v>
      </c>
      <c r="AD263" s="6">
        <f t="shared" si="2405"/>
        <v>0.25</v>
      </c>
      <c r="AE263" s="42" t="s">
        <v>0</v>
      </c>
      <c r="AF263" s="6">
        <f>IF(AND(AE263="Y",AG263="Y"),0.25,0)</f>
        <v>0.25</v>
      </c>
      <c r="AG263" s="42" t="s">
        <v>0</v>
      </c>
      <c r="AH263" s="6">
        <f>IF(AND(AG263="Y",AI263="Y"),0.25,0)</f>
        <v>0.25</v>
      </c>
      <c r="AI263" s="42" t="s">
        <v>0</v>
      </c>
      <c r="AJ263" s="6">
        <f>IF(AND(AI263="Y",AK263="Y"),0.25,0)</f>
        <v>0.25</v>
      </c>
      <c r="AK263" s="42" t="s">
        <v>0</v>
      </c>
      <c r="AL263" s="6">
        <f>IF(AND(AK263="Y",AM263="Y"),0.25,0)</f>
        <v>0.25</v>
      </c>
      <c r="AM263" s="42" t="s">
        <v>0</v>
      </c>
      <c r="AN263" s="6">
        <f>IF(AND(AM263="Y",AO263="Y"),0.25,0)</f>
        <v>0.25</v>
      </c>
      <c r="AO263" s="42" t="s">
        <v>0</v>
      </c>
      <c r="AP263" s="6">
        <f>IF(AND(AO263="Y",AQ263="Y"),0.25,0)</f>
        <v>0</v>
      </c>
      <c r="AQ263" s="42"/>
      <c r="AR263" s="6">
        <f>IF(AND(AQ263="Y",AS263="Y"),0.25,0)</f>
        <v>0</v>
      </c>
      <c r="AS263" s="42"/>
      <c r="AT263" s="6">
        <f>IF(AND(AS263="Y",AU263="Y"),0.25,0)</f>
        <v>0</v>
      </c>
      <c r="AU263" s="42"/>
      <c r="AV263" s="6">
        <f>IF(AND(AU263="Y",AW263="Y"),0.25,0)</f>
        <v>0</v>
      </c>
      <c r="AW263" s="42"/>
      <c r="AX263" s="6">
        <f>IF(AND(AW263="Y",AY263="Y"),0.25,0)</f>
        <v>0</v>
      </c>
      <c r="AY263" s="42"/>
      <c r="AZ263" s="6">
        <f>IF(AND(AY263="Y",BA263="Y"),0.25,0)</f>
        <v>0</v>
      </c>
      <c r="BA263" s="42"/>
      <c r="BB263" s="18">
        <f>SUM(F263,H263,J263,L263,N263,P263,R263,T263,V263,X263,Z263,AB263,AD263,AF263,AH263,AJ263,AL263,AN263,AP263,AR263,AT263,AV263,AX263,AZ263)</f>
        <v>3.75</v>
      </c>
      <c r="BC263" s="89"/>
      <c r="BD263" s="20" t="str">
        <f t="shared" si="1911"/>
        <v/>
      </c>
      <c r="BE263" s="9"/>
      <c r="BF263" s="9"/>
      <c r="BG263" s="42"/>
      <c r="BH263" s="91"/>
    </row>
    <row r="264" spans="1:60" ht="15.75" thickBot="1" x14ac:dyDescent="0.3">
      <c r="A264" s="118">
        <v>126</v>
      </c>
      <c r="B264" s="56"/>
      <c r="C264" s="32">
        <v>427</v>
      </c>
      <c r="D264" s="23" t="s">
        <v>42</v>
      </c>
      <c r="E264" s="42"/>
      <c r="F264" s="6">
        <f t="shared" ref="F264" si="2419">IF(AND(E264="Y",G264="Y"),0.25,0)</f>
        <v>0</v>
      </c>
      <c r="G264" s="42"/>
      <c r="H264" s="6">
        <f t="shared" ref="H264" si="2420">IF(AND(G264="Y",I264="Y"),0.25,0)</f>
        <v>0</v>
      </c>
      <c r="I264" s="42"/>
      <c r="J264" s="6">
        <f t="shared" ref="J264" si="2421">IF(AND(I264="Y",K264="Y"),0.25,0)</f>
        <v>0</v>
      </c>
      <c r="K264" s="42" t="s">
        <v>0</v>
      </c>
      <c r="L264" s="6">
        <f t="shared" ref="L264" si="2422">IF(AND(K264="Y",M264="Y"),0.25,0)</f>
        <v>0.25</v>
      </c>
      <c r="M264" s="42" t="s">
        <v>0</v>
      </c>
      <c r="N264" s="6">
        <f t="shared" ref="N264" si="2423">IF(AND(M264="Y",O264="Y"),0.25,0)</f>
        <v>0.25</v>
      </c>
      <c r="O264" s="42" t="s">
        <v>0</v>
      </c>
      <c r="P264" s="6">
        <f t="shared" si="2347"/>
        <v>0.25</v>
      </c>
      <c r="Q264" s="42" t="s">
        <v>0</v>
      </c>
      <c r="R264" s="6">
        <f t="shared" ref="R264" si="2424">IF(AND(Q264="Y",S264="Y"),0.25,0)</f>
        <v>0.25</v>
      </c>
      <c r="S264" s="42" t="s">
        <v>0</v>
      </c>
      <c r="T264" s="6">
        <f t="shared" ref="T264" si="2425">IF(AND(S264="Y",U264="Y"),0.25,0)</f>
        <v>0.25</v>
      </c>
      <c r="U264" s="42" t="s">
        <v>0</v>
      </c>
      <c r="V264" s="6">
        <f t="shared" ref="V264" si="2426">IF(AND(U264="Y",W264="Y"),0.25,0)</f>
        <v>0.25</v>
      </c>
      <c r="W264" s="42" t="s">
        <v>0</v>
      </c>
      <c r="X264" s="6">
        <f t="shared" ref="X264" si="2427">IF(AND(W264="Y",Y264="Y"),0.25,0)</f>
        <v>0.25</v>
      </c>
      <c r="Y264" s="42" t="s">
        <v>0</v>
      </c>
      <c r="Z264" s="6">
        <f t="shared" ref="Z264" si="2428">IF(AND(Y264="Y",AA264="Y"),0.25,0)</f>
        <v>0.25</v>
      </c>
      <c r="AA264" s="42" t="s">
        <v>0</v>
      </c>
      <c r="AB264" s="6">
        <f t="shared" ref="AB264" si="2429">IF(AND(AA264="Y",AC264="Y"),0.25,0)</f>
        <v>0.25</v>
      </c>
      <c r="AC264" s="42" t="s">
        <v>0</v>
      </c>
      <c r="AD264" s="6">
        <f t="shared" si="2405"/>
        <v>0.25</v>
      </c>
      <c r="AE264" s="42" t="s">
        <v>0</v>
      </c>
      <c r="AF264" s="6">
        <f t="shared" ref="AF264" si="2430">IF(AND(AE264="Y",AG264="Y"),0.25,0)</f>
        <v>0.25</v>
      </c>
      <c r="AG264" s="42" t="s">
        <v>0</v>
      </c>
      <c r="AH264" s="6">
        <f t="shared" ref="AH264" si="2431">IF(AND(AG264="Y",AI264="Y"),0.25,0)</f>
        <v>0.25</v>
      </c>
      <c r="AI264" s="42" t="s">
        <v>0</v>
      </c>
      <c r="AJ264" s="6">
        <f t="shared" ref="AJ264" si="2432">IF(AND(AI264="Y",AK264="Y"),0.25,0)</f>
        <v>0.25</v>
      </c>
      <c r="AK264" s="42" t="s">
        <v>0</v>
      </c>
      <c r="AL264" s="6">
        <f t="shared" ref="AL264" si="2433">IF(AND(AK264="Y",AM264="Y"),0.25,0)</f>
        <v>0.25</v>
      </c>
      <c r="AM264" s="42" t="s">
        <v>0</v>
      </c>
      <c r="AN264" s="6">
        <f t="shared" ref="AN264" si="2434">IF(AND(AM264="Y",AO264="Y"),0.25,0)</f>
        <v>0.25</v>
      </c>
      <c r="AO264" s="42" t="s">
        <v>0</v>
      </c>
      <c r="AP264" s="6">
        <f t="shared" ref="AP264" si="2435">IF(AND(AO264="Y",AQ264="Y"),0.25,0)</f>
        <v>0</v>
      </c>
      <c r="AQ264" s="42"/>
      <c r="AR264" s="6">
        <f t="shared" ref="AR264" si="2436">IF(AND(AQ264="Y",AS264="Y"),0.25,0)</f>
        <v>0</v>
      </c>
      <c r="AS264" s="42"/>
      <c r="AT264" s="6">
        <f t="shared" ref="AT264" si="2437">IF(AND(AS264="Y",AU264="Y"),0.25,0)</f>
        <v>0</v>
      </c>
      <c r="AU264" s="42"/>
      <c r="AV264" s="6">
        <f t="shared" ref="AV264" si="2438">IF(AND(AU264="Y",AW264="Y"),0.25,0)</f>
        <v>0</v>
      </c>
      <c r="AW264" s="42"/>
      <c r="AX264" s="6">
        <f t="shared" ref="AX264" si="2439">IF(AND(AW264="Y",AY264="Y"),0.25,0)</f>
        <v>0</v>
      </c>
      <c r="AY264" s="42"/>
      <c r="AZ264" s="6">
        <f t="shared" ref="AZ264" si="2440">IF(AND(AY264="Y",BA264="Y"),0.25,0)</f>
        <v>0</v>
      </c>
      <c r="BA264" s="42"/>
      <c r="BB264" s="18">
        <f t="shared" ref="BB264" si="2441">SUM(F264,H264,J264,L264,N264,P264,R264,T264,V264,X264,Z264,AB264,AD264,AF264,AH264,AJ264,AL264,AN264,AP264,AR264,AT264,AV264,AX264,AZ264)</f>
        <v>3.75</v>
      </c>
      <c r="BC264" s="88" t="str">
        <f>IF(BB264&gt;=2,IF(BB265&gt;=2,"Y","")," ")</f>
        <v>Y</v>
      </c>
      <c r="BD264" s="20" t="str">
        <f t="shared" si="1911"/>
        <v/>
      </c>
      <c r="BE264" s="9"/>
      <c r="BF264" s="9"/>
      <c r="BG264" s="42"/>
      <c r="BH264" s="90" t="str">
        <f t="shared" ref="BH264" si="2442">IF(BG264="YES",IF(BG265="YES","YES","")," ")</f>
        <v xml:space="preserve"> </v>
      </c>
    </row>
    <row r="265" spans="1:60" ht="15.75" thickBot="1" x14ac:dyDescent="0.3">
      <c r="A265" s="119"/>
      <c r="B265" s="57"/>
      <c r="C265" s="31"/>
      <c r="D265" s="24" t="s">
        <v>43</v>
      </c>
      <c r="E265" s="42"/>
      <c r="F265" s="6">
        <f>IF(AND(E265="Y",G265="Y"),0.25,0)</f>
        <v>0</v>
      </c>
      <c r="G265" s="42"/>
      <c r="H265" s="6">
        <f>IF(AND(G265="Y",I265="Y"),0.25,0)</f>
        <v>0</v>
      </c>
      <c r="I265" s="42"/>
      <c r="J265" s="6">
        <f>IF(AND(I265="Y",K265="Y"),0.25,0)</f>
        <v>0</v>
      </c>
      <c r="K265" s="42" t="s">
        <v>0</v>
      </c>
      <c r="L265" s="6">
        <f>IF(AND(K265="Y",M265="Y"),0.25,0)</f>
        <v>0.25</v>
      </c>
      <c r="M265" s="42" t="s">
        <v>0</v>
      </c>
      <c r="N265" s="6">
        <f>IF(AND(M265="Y",O265="Y"),0.25,0)</f>
        <v>0.25</v>
      </c>
      <c r="O265" s="42" t="s">
        <v>0</v>
      </c>
      <c r="P265" s="6">
        <f t="shared" si="2347"/>
        <v>0.25</v>
      </c>
      <c r="Q265" s="42" t="s">
        <v>0</v>
      </c>
      <c r="R265" s="6">
        <f>IF(AND(Q265="Y",S265="Y"),0.25,0)</f>
        <v>0.25</v>
      </c>
      <c r="S265" s="42" t="s">
        <v>0</v>
      </c>
      <c r="T265" s="6">
        <f>IF(AND(S265="Y",U265="Y"),0.25,0)</f>
        <v>0.25</v>
      </c>
      <c r="U265" s="42" t="s">
        <v>0</v>
      </c>
      <c r="V265" s="6">
        <f>IF(AND(U265="Y",W265="Y"),0.25,0)</f>
        <v>0.25</v>
      </c>
      <c r="W265" s="42" t="s">
        <v>0</v>
      </c>
      <c r="X265" s="6">
        <f>IF(AND(W265="Y",Y265="Y"),0.25,0)</f>
        <v>0.25</v>
      </c>
      <c r="Y265" s="42" t="s">
        <v>0</v>
      </c>
      <c r="Z265" s="6">
        <f>IF(AND(Y265="Y",AA265="Y"),0.25,0)</f>
        <v>0.25</v>
      </c>
      <c r="AA265" s="42" t="s">
        <v>0</v>
      </c>
      <c r="AB265" s="6">
        <f>IF(AND(AA265="Y",AC265="Y"),0.25,0)</f>
        <v>0.25</v>
      </c>
      <c r="AC265" s="42" t="s">
        <v>0</v>
      </c>
      <c r="AD265" s="6">
        <f t="shared" si="2405"/>
        <v>0.25</v>
      </c>
      <c r="AE265" s="42" t="s">
        <v>0</v>
      </c>
      <c r="AF265" s="6">
        <f>IF(AND(AE265="Y",AG265="Y"),0.25,0)</f>
        <v>0.25</v>
      </c>
      <c r="AG265" s="42" t="s">
        <v>0</v>
      </c>
      <c r="AH265" s="6">
        <f>IF(AND(AG265="Y",AI265="Y"),0.25,0)</f>
        <v>0.25</v>
      </c>
      <c r="AI265" s="42" t="s">
        <v>0</v>
      </c>
      <c r="AJ265" s="6">
        <f>IF(AND(AI265="Y",AK265="Y"),0.25,0)</f>
        <v>0.25</v>
      </c>
      <c r="AK265" s="42" t="s">
        <v>0</v>
      </c>
      <c r="AL265" s="6">
        <f>IF(AND(AK265="Y",AM265="Y"),0.25,0)</f>
        <v>0.25</v>
      </c>
      <c r="AM265" s="42" t="s">
        <v>0</v>
      </c>
      <c r="AN265" s="6">
        <f>IF(AND(AM265="Y",AO265="Y"),0.25,0)</f>
        <v>0.25</v>
      </c>
      <c r="AO265" s="42" t="s">
        <v>0</v>
      </c>
      <c r="AP265" s="6">
        <f>IF(AND(AO265="Y",AQ265="Y"),0.25,0)</f>
        <v>0</v>
      </c>
      <c r="AQ265" s="42"/>
      <c r="AR265" s="6">
        <f>IF(AND(AQ265="Y",AS265="Y"),0.25,0)</f>
        <v>0</v>
      </c>
      <c r="AS265" s="42"/>
      <c r="AT265" s="6">
        <f>IF(AND(AS265="Y",AU265="Y"),0.25,0)</f>
        <v>0</v>
      </c>
      <c r="AU265" s="42"/>
      <c r="AV265" s="6">
        <f>IF(AND(AU265="Y",AW265="Y"),0.25,0)</f>
        <v>0</v>
      </c>
      <c r="AW265" s="42"/>
      <c r="AX265" s="6">
        <f>IF(AND(AW265="Y",AY265="Y"),0.25,0)</f>
        <v>0</v>
      </c>
      <c r="AY265" s="42"/>
      <c r="AZ265" s="6">
        <f>IF(AND(AY265="Y",BA265="Y"),0.25,0)</f>
        <v>0</v>
      </c>
      <c r="BA265" s="42"/>
      <c r="BB265" s="18">
        <f>SUM(F265,H265,J265,L265,N265,P265,R265,T265,V265,X265,Z265,AB265,AD265,AF265,AH265,AJ265,AL265,AN265,AP265,AR265,AT265,AV265,AX265,AZ265)</f>
        <v>3.75</v>
      </c>
      <c r="BC265" s="89"/>
      <c r="BD265" s="20" t="str">
        <f t="shared" si="1911"/>
        <v/>
      </c>
      <c r="BE265" s="9"/>
      <c r="BF265" s="9"/>
      <c r="BG265" s="42"/>
      <c r="BH265" s="91"/>
    </row>
    <row r="266" spans="1:60" ht="15.75" thickBot="1" x14ac:dyDescent="0.3">
      <c r="A266" s="118">
        <v>127</v>
      </c>
      <c r="B266" s="56"/>
      <c r="C266" s="32">
        <v>428</v>
      </c>
      <c r="D266" s="23" t="s">
        <v>42</v>
      </c>
      <c r="E266" s="42"/>
      <c r="F266" s="6">
        <f t="shared" ref="F266" si="2443">IF(AND(E266="Y",G266="Y"),0.25,0)</f>
        <v>0</v>
      </c>
      <c r="G266" s="42"/>
      <c r="H266" s="6">
        <f t="shared" ref="H266" si="2444">IF(AND(G266="Y",I266="Y"),0.25,0)</f>
        <v>0</v>
      </c>
      <c r="I266" s="42"/>
      <c r="J266" s="6">
        <f t="shared" ref="J266" si="2445">IF(AND(I266="Y",K266="Y"),0.25,0)</f>
        <v>0</v>
      </c>
      <c r="K266" s="42" t="s">
        <v>0</v>
      </c>
      <c r="L266" s="6">
        <f t="shared" ref="L266" si="2446">IF(AND(K266="Y",M266="Y"),0.25,0)</f>
        <v>0.25</v>
      </c>
      <c r="M266" s="42" t="s">
        <v>0</v>
      </c>
      <c r="N266" s="6">
        <f t="shared" ref="N266" si="2447">IF(AND(M266="Y",O266="Y"),0.25,0)</f>
        <v>0.25</v>
      </c>
      <c r="O266" s="42" t="s">
        <v>0</v>
      </c>
      <c r="P266" s="6">
        <f t="shared" si="2347"/>
        <v>0.25</v>
      </c>
      <c r="Q266" s="42" t="s">
        <v>0</v>
      </c>
      <c r="R266" s="6">
        <f t="shared" ref="R266:R268" si="2448">IF(AND(Q266="Y",S266="Y"),0.25,0)</f>
        <v>0.25</v>
      </c>
      <c r="S266" s="42" t="s">
        <v>0</v>
      </c>
      <c r="T266" s="6">
        <f t="shared" ref="T266:T268" si="2449">IF(AND(S266="Y",U266="Y"),0.25,0)</f>
        <v>0.25</v>
      </c>
      <c r="U266" s="42" t="s">
        <v>0</v>
      </c>
      <c r="V266" s="6">
        <f t="shared" ref="V266:V267" si="2450">IF(AND(U266="Y",W266="Y"),0.25,0)</f>
        <v>0.25</v>
      </c>
      <c r="W266" s="42" t="s">
        <v>0</v>
      </c>
      <c r="X266" s="6">
        <f t="shared" ref="X266:X268" si="2451">IF(AND(W266="Y",Y266="Y"),0.25,0)</f>
        <v>0.25</v>
      </c>
      <c r="Y266" s="42" t="s">
        <v>0</v>
      </c>
      <c r="Z266" s="6">
        <f t="shared" ref="Z266:Z268" si="2452">IF(AND(Y266="Y",AA266="Y"),0.25,0)</f>
        <v>0.25</v>
      </c>
      <c r="AA266" s="42" t="s">
        <v>0</v>
      </c>
      <c r="AB266" s="6">
        <f t="shared" ref="AB266:AB268" si="2453">IF(AND(AA266="Y",AC266="Y"),0.25,0)</f>
        <v>0.25</v>
      </c>
      <c r="AC266" s="42" t="s">
        <v>0</v>
      </c>
      <c r="AD266" s="6">
        <f t="shared" si="2405"/>
        <v>0.25</v>
      </c>
      <c r="AE266" s="42" t="s">
        <v>0</v>
      </c>
      <c r="AF266" s="6">
        <f t="shared" ref="AF266:AF273" si="2454">IF(AND(AE266="Y",AG266="Y"),0.25,0)</f>
        <v>0.25</v>
      </c>
      <c r="AG266" s="42" t="s">
        <v>0</v>
      </c>
      <c r="AH266" s="6">
        <f t="shared" ref="AH266:AH273" si="2455">IF(AND(AG266="Y",AI266="Y"),0.25,0)</f>
        <v>0.25</v>
      </c>
      <c r="AI266" s="42" t="s">
        <v>0</v>
      </c>
      <c r="AJ266" s="6">
        <f t="shared" ref="AJ266:AJ267" si="2456">IF(AND(AI266="Y",AK266="Y"),0.25,0)</f>
        <v>0.25</v>
      </c>
      <c r="AK266" s="42" t="s">
        <v>0</v>
      </c>
      <c r="AL266" s="6">
        <f t="shared" ref="AL266:AL273" si="2457">IF(AND(AK266="Y",AM266="Y"),0.25,0)</f>
        <v>0.25</v>
      </c>
      <c r="AM266" s="42" t="s">
        <v>0</v>
      </c>
      <c r="AN266" s="6">
        <f t="shared" ref="AN266:AN273" si="2458">IF(AND(AM266="Y",AO266="Y"),0.25,0)</f>
        <v>0.25</v>
      </c>
      <c r="AO266" s="42" t="s">
        <v>0</v>
      </c>
      <c r="AP266" s="6">
        <f t="shared" ref="AP266:AP273" si="2459">IF(AND(AO266="Y",AQ266="Y"),0.25,0)</f>
        <v>0</v>
      </c>
      <c r="AQ266" s="42"/>
      <c r="AR266" s="6">
        <f t="shared" ref="AR266:AR273" si="2460">IF(AND(AQ266="Y",AS266="Y"),0.25,0)</f>
        <v>0</v>
      </c>
      <c r="AS266" s="42"/>
      <c r="AT266" s="6">
        <f t="shared" ref="AT266" si="2461">IF(AND(AS266="Y",AU266="Y"),0.25,0)</f>
        <v>0</v>
      </c>
      <c r="AU266" s="42"/>
      <c r="AV266" s="6">
        <f t="shared" ref="AV266" si="2462">IF(AND(AU266="Y",AW266="Y"),0.25,0)</f>
        <v>0</v>
      </c>
      <c r="AW266" s="42"/>
      <c r="AX266" s="6">
        <f t="shared" ref="AX266" si="2463">IF(AND(AW266="Y",AY266="Y"),0.25,0)</f>
        <v>0</v>
      </c>
      <c r="AY266" s="42"/>
      <c r="AZ266" s="6">
        <f t="shared" ref="AZ266" si="2464">IF(AND(AY266="Y",BA266="Y"),0.25,0)</f>
        <v>0</v>
      </c>
      <c r="BA266" s="42"/>
      <c r="BB266" s="18">
        <f t="shared" ref="BB266" si="2465">SUM(F266,H266,J266,L266,N266,P266,R266,T266,V266,X266,Z266,AB266,AD266,AF266,AH266,AJ266,AL266,AN266,AP266,AR266,AT266,AV266,AX266,AZ266)</f>
        <v>3.75</v>
      </c>
      <c r="BC266" s="88" t="str">
        <f>IF(BB266&gt;=2,IF(BB267&gt;=2,"Y","")," ")</f>
        <v>Y</v>
      </c>
      <c r="BD266" s="20" t="str">
        <f t="shared" si="1911"/>
        <v/>
      </c>
      <c r="BE266" s="9" t="s">
        <v>34</v>
      </c>
      <c r="BF266" s="9"/>
      <c r="BG266" s="42"/>
      <c r="BH266" s="90" t="str">
        <f t="shared" ref="BH266" si="2466">IF(BG266="YES",IF(BG267="YES","YES","")," ")</f>
        <v xml:space="preserve"> </v>
      </c>
    </row>
    <row r="267" spans="1:60" ht="15.75" thickBot="1" x14ac:dyDescent="0.3">
      <c r="A267" s="119"/>
      <c r="B267" s="57"/>
      <c r="C267" s="31"/>
      <c r="D267" s="24" t="s">
        <v>43</v>
      </c>
      <c r="E267" s="42"/>
      <c r="F267" s="6">
        <f>IF(AND(E267="Y",G267="Y"),0.25,0)</f>
        <v>0</v>
      </c>
      <c r="G267" s="42"/>
      <c r="H267" s="6">
        <f>IF(AND(G267="Y",I267="Y"),0.25,0)</f>
        <v>0</v>
      </c>
      <c r="I267" s="42"/>
      <c r="J267" s="6">
        <f>IF(AND(I267="Y",K267="Y"),0.25,0)</f>
        <v>0</v>
      </c>
      <c r="K267" s="42"/>
      <c r="L267" s="6">
        <f>IF(AND(K267="Y",M267="Y"),0.25,0)</f>
        <v>0</v>
      </c>
      <c r="M267" s="42"/>
      <c r="N267" s="6">
        <f>IF(AND(M267="Y",O267="Y"),0.25,0)</f>
        <v>0</v>
      </c>
      <c r="O267" s="42"/>
      <c r="P267" s="6">
        <f>IF(AND(O267="Y",Q267="Y"),0.25,0)</f>
        <v>0</v>
      </c>
      <c r="Q267" s="42" t="s">
        <v>0</v>
      </c>
      <c r="R267" s="6">
        <f t="shared" si="2448"/>
        <v>0.25</v>
      </c>
      <c r="S267" s="42" t="s">
        <v>0</v>
      </c>
      <c r="T267" s="6">
        <f t="shared" si="2449"/>
        <v>0.25</v>
      </c>
      <c r="U267" s="42" t="s">
        <v>0</v>
      </c>
      <c r="V267" s="6">
        <f t="shared" si="2450"/>
        <v>0.25</v>
      </c>
      <c r="W267" s="42" t="s">
        <v>0</v>
      </c>
      <c r="X267" s="6">
        <f t="shared" si="2451"/>
        <v>0.25</v>
      </c>
      <c r="Y267" s="42" t="s">
        <v>0</v>
      </c>
      <c r="Z267" s="6">
        <f t="shared" si="2452"/>
        <v>0.25</v>
      </c>
      <c r="AA267" s="42" t="s">
        <v>0</v>
      </c>
      <c r="AB267" s="6">
        <f t="shared" si="2453"/>
        <v>0.25</v>
      </c>
      <c r="AC267" s="42" t="s">
        <v>0</v>
      </c>
      <c r="AD267" s="6">
        <f t="shared" ref="AD267:AD268" si="2467">IF(AND(AC267="Y",AE267="Y"),0.25,0)</f>
        <v>0.25</v>
      </c>
      <c r="AE267" s="42" t="s">
        <v>0</v>
      </c>
      <c r="AF267" s="6">
        <f t="shared" si="2454"/>
        <v>0.25</v>
      </c>
      <c r="AG267" s="42" t="s">
        <v>0</v>
      </c>
      <c r="AH267" s="6">
        <f t="shared" si="2455"/>
        <v>0.25</v>
      </c>
      <c r="AI267" s="42" t="s">
        <v>0</v>
      </c>
      <c r="AJ267" s="6">
        <f t="shared" si="2456"/>
        <v>0.25</v>
      </c>
      <c r="AK267" s="42" t="s">
        <v>0</v>
      </c>
      <c r="AL267" s="6">
        <f t="shared" si="2457"/>
        <v>0.25</v>
      </c>
      <c r="AM267" s="42" t="s">
        <v>0</v>
      </c>
      <c r="AN267" s="6">
        <f t="shared" si="2458"/>
        <v>0.25</v>
      </c>
      <c r="AO267" s="42" t="s">
        <v>0</v>
      </c>
      <c r="AP267" s="6">
        <f t="shared" si="2459"/>
        <v>0.25</v>
      </c>
      <c r="AQ267" s="42" t="s">
        <v>0</v>
      </c>
      <c r="AR267" s="6">
        <f t="shared" si="2460"/>
        <v>0.25</v>
      </c>
      <c r="AS267" s="42" t="s">
        <v>0</v>
      </c>
      <c r="AT267" s="6"/>
      <c r="AU267" s="42"/>
      <c r="AV267" s="6">
        <f>IF(AND(AU267="Y",AW267="Y"),0.25,0)</f>
        <v>0</v>
      </c>
      <c r="AW267" s="42"/>
      <c r="AX267" s="6">
        <f>IF(AND(AW267="Y",AY267="Y"),0.25,0)</f>
        <v>0</v>
      </c>
      <c r="AY267" s="42"/>
      <c r="AZ267" s="6">
        <f>IF(AND(AY267="Y",BA267="Y"),0.25,0)</f>
        <v>0</v>
      </c>
      <c r="BA267" s="42"/>
      <c r="BB267" s="18">
        <f>SUM(F267,H267,J267,L267,N267,P267,R267,T267,V267,X267,Z267,AB267,AD267,AF267,AH267,AJ267,AL267,AN267,AP267,AR267,AT267,AV267,AX267,AZ267)</f>
        <v>3.5</v>
      </c>
      <c r="BC267" s="89"/>
      <c r="BD267" s="20" t="str">
        <f t="shared" si="1911"/>
        <v/>
      </c>
      <c r="BE267" s="9" t="s">
        <v>33</v>
      </c>
      <c r="BF267" s="9" t="s">
        <v>37</v>
      </c>
      <c r="BG267" s="42"/>
      <c r="BH267" s="91"/>
    </row>
    <row r="268" spans="1:60" ht="15.75" thickBot="1" x14ac:dyDescent="0.3">
      <c r="A268" s="118">
        <v>128</v>
      </c>
      <c r="B268" s="56"/>
      <c r="C268" s="32">
        <v>429</v>
      </c>
      <c r="D268" s="23" t="s">
        <v>42</v>
      </c>
      <c r="E268" s="42"/>
      <c r="F268" s="6">
        <f t="shared" ref="F268" si="2468">IF(AND(E268="Y",G268="Y"),0.25,0)</f>
        <v>0</v>
      </c>
      <c r="G268" s="42"/>
      <c r="H268" s="6">
        <f t="shared" ref="H268" si="2469">IF(AND(G268="Y",I268="Y"),0.25,0)</f>
        <v>0</v>
      </c>
      <c r="I268" s="42"/>
      <c r="J268" s="6">
        <f t="shared" ref="J268" si="2470">IF(AND(I268="Y",K268="Y"),0.25,0)</f>
        <v>0</v>
      </c>
      <c r="K268" s="42"/>
      <c r="L268" s="6">
        <f t="shared" ref="L268" si="2471">IF(AND(K268="Y",M268="Y"),0.25,0)</f>
        <v>0</v>
      </c>
      <c r="M268" s="42"/>
      <c r="N268" s="6">
        <f t="shared" ref="N268" si="2472">IF(AND(M268="Y",O268="Y"),0.25,0)</f>
        <v>0</v>
      </c>
      <c r="O268" s="42"/>
      <c r="P268" s="6">
        <f t="shared" ref="P268" si="2473">IF(AND(O268="Y",Q268="Y"),0.25,0)</f>
        <v>0</v>
      </c>
      <c r="Q268" s="42"/>
      <c r="R268" s="6">
        <f t="shared" si="2448"/>
        <v>0</v>
      </c>
      <c r="S268" s="42"/>
      <c r="T268" s="6">
        <f t="shared" si="2449"/>
        <v>0</v>
      </c>
      <c r="U268" s="42"/>
      <c r="V268" s="6">
        <f t="shared" ref="V268" si="2474">IF(AND(U268="Y",W268="Y"),0.25,0)</f>
        <v>0</v>
      </c>
      <c r="W268" s="42"/>
      <c r="X268" s="6">
        <f t="shared" si="2451"/>
        <v>0</v>
      </c>
      <c r="Y268" s="42"/>
      <c r="Z268" s="6">
        <f t="shared" si="2452"/>
        <v>0</v>
      </c>
      <c r="AA268" s="42"/>
      <c r="AB268" s="6">
        <f t="shared" si="2453"/>
        <v>0</v>
      </c>
      <c r="AC268" s="42"/>
      <c r="AD268" s="6">
        <f t="shared" si="2467"/>
        <v>0</v>
      </c>
      <c r="AE268" s="42" t="s">
        <v>0</v>
      </c>
      <c r="AF268" s="6">
        <f t="shared" si="2454"/>
        <v>0.25</v>
      </c>
      <c r="AG268" s="42" t="s">
        <v>0</v>
      </c>
      <c r="AH268" s="6">
        <f t="shared" si="2455"/>
        <v>0.25</v>
      </c>
      <c r="AI268" s="42" t="s">
        <v>0</v>
      </c>
      <c r="AJ268" s="6">
        <f t="shared" ref="AJ268:AJ273" si="2475">IF(AND(AI268="Y",AK268="Y"),0.25,0)</f>
        <v>0.25</v>
      </c>
      <c r="AK268" s="42" t="s">
        <v>0</v>
      </c>
      <c r="AL268" s="6">
        <f t="shared" si="2457"/>
        <v>0.25</v>
      </c>
      <c r="AM268" s="42" t="s">
        <v>0</v>
      </c>
      <c r="AN268" s="6">
        <f t="shared" si="2458"/>
        <v>0.25</v>
      </c>
      <c r="AO268" s="42" t="s">
        <v>0</v>
      </c>
      <c r="AP268" s="6">
        <f t="shared" si="2459"/>
        <v>0.25</v>
      </c>
      <c r="AQ268" s="42" t="s">
        <v>0</v>
      </c>
      <c r="AR268" s="6">
        <f t="shared" si="2460"/>
        <v>0.25</v>
      </c>
      <c r="AS268" s="42" t="s">
        <v>0</v>
      </c>
      <c r="AT268" s="6">
        <f t="shared" ref="AT268:AT273" si="2476">IF(AND(AS268="Y",AU268="Y"),0.25,0)</f>
        <v>0.25</v>
      </c>
      <c r="AU268" s="42" t="s">
        <v>0</v>
      </c>
      <c r="AV268" s="6">
        <f t="shared" ref="AV268:AV273" si="2477">IF(AND(AU268="Y",AW268="Y"),0.25,0)</f>
        <v>0</v>
      </c>
      <c r="AW268" s="42"/>
      <c r="AX268" s="6">
        <f t="shared" ref="AX268:AX273" si="2478">IF(AND(AW268="Y",AY268="Y"),0.25,0)</f>
        <v>0</v>
      </c>
      <c r="AY268" s="42"/>
      <c r="AZ268" s="6">
        <f t="shared" ref="AZ268:AZ273" si="2479">IF(AND(AY268="Y",BA268="Y"),0.25,0)</f>
        <v>0</v>
      </c>
      <c r="BA268" s="42"/>
      <c r="BB268" s="18">
        <f t="shared" ref="BB268" si="2480">SUM(F268,H268,J268,L268,N268,P268,R268,T268,V268,X268,Z268,AB268,AD268,AF268,AH268,AJ268,AL268,AN268,AP268,AR268,AT268,AV268,AX268,AZ268)</f>
        <v>2</v>
      </c>
      <c r="BC268" s="88" t="str">
        <f>IF(BB268&gt;=2,IF(BB269&gt;=2,"Y","")," ")</f>
        <v>Y</v>
      </c>
      <c r="BD268" s="20" t="str">
        <f t="shared" si="1911"/>
        <v/>
      </c>
      <c r="BE268" s="9" t="s">
        <v>33</v>
      </c>
      <c r="BF268" s="9"/>
      <c r="BG268" s="42"/>
      <c r="BH268" s="90" t="str">
        <f t="shared" ref="BH268" si="2481">IF(BG268="YES",IF(BG269="YES","YES","")," ")</f>
        <v xml:space="preserve"> </v>
      </c>
    </row>
    <row r="269" spans="1:60" ht="15.75" thickBot="1" x14ac:dyDescent="0.3">
      <c r="A269" s="119"/>
      <c r="B269" s="57"/>
      <c r="C269" s="31"/>
      <c r="D269" s="24" t="s">
        <v>43</v>
      </c>
      <c r="E269" s="42"/>
      <c r="F269" s="6">
        <f>IF(AND(E269="Y",G269="Y"),0.25,0)</f>
        <v>0</v>
      </c>
      <c r="G269" s="42"/>
      <c r="H269" s="6">
        <f>IF(AND(G269="Y",I269="Y"),0.25,0)</f>
        <v>0</v>
      </c>
      <c r="I269" s="42"/>
      <c r="J269" s="6">
        <f>IF(AND(I269="Y",K269="Y"),0.25,0)</f>
        <v>0</v>
      </c>
      <c r="K269" s="42"/>
      <c r="L269" s="6">
        <f>IF(AND(K269="Y",M269="Y"),0.25,0)</f>
        <v>0</v>
      </c>
      <c r="M269" s="42"/>
      <c r="N269" s="6">
        <f>IF(AND(M269="Y",O269="Y"),0.25,0)</f>
        <v>0</v>
      </c>
      <c r="O269" s="42"/>
      <c r="P269" s="6">
        <f>IF(AND(O269="Y",Q269="Y"),0.25,0)</f>
        <v>0</v>
      </c>
      <c r="Q269" s="42"/>
      <c r="R269" s="6">
        <f>IF(AND(Q269="Y",S269="Y"),0.25,0)</f>
        <v>0</v>
      </c>
      <c r="S269" s="42"/>
      <c r="T269" s="6">
        <f>IF(AND(S269="Y",U269="Y"),0.25,0)</f>
        <v>0</v>
      </c>
      <c r="U269" s="42"/>
      <c r="V269" s="6">
        <f>IF(AND(U269="Y",W269="Y"),0.25,0)</f>
        <v>0</v>
      </c>
      <c r="W269" s="42"/>
      <c r="X269" s="6">
        <f>IF(AND(W269="Y",Y269="Y"),0.25,0)</f>
        <v>0</v>
      </c>
      <c r="Y269" s="42"/>
      <c r="Z269" s="6">
        <f>IF(AND(Y269="Y",AA269="Y"),0.25,0)</f>
        <v>0</v>
      </c>
      <c r="AA269" s="42"/>
      <c r="AB269" s="6">
        <f>IF(AND(AA269="Y",AC269="Y"),0.25,0)</f>
        <v>0</v>
      </c>
      <c r="AC269" s="42"/>
      <c r="AD269" s="6">
        <f>IF(AND(AC269="Y",AE269="Y"),0.25,0)</f>
        <v>0</v>
      </c>
      <c r="AE269" s="42" t="s">
        <v>0</v>
      </c>
      <c r="AF269" s="6">
        <f t="shared" si="2454"/>
        <v>0.25</v>
      </c>
      <c r="AG269" s="42" t="s">
        <v>0</v>
      </c>
      <c r="AH269" s="6">
        <f t="shared" si="2455"/>
        <v>0.25</v>
      </c>
      <c r="AI269" s="42" t="s">
        <v>0</v>
      </c>
      <c r="AJ269" s="6">
        <f t="shared" si="2475"/>
        <v>0.25</v>
      </c>
      <c r="AK269" s="42" t="s">
        <v>0</v>
      </c>
      <c r="AL269" s="6">
        <f t="shared" si="2457"/>
        <v>0.25</v>
      </c>
      <c r="AM269" s="42" t="s">
        <v>0</v>
      </c>
      <c r="AN269" s="6">
        <f t="shared" si="2458"/>
        <v>0.25</v>
      </c>
      <c r="AO269" s="42" t="s">
        <v>0</v>
      </c>
      <c r="AP269" s="6">
        <f t="shared" si="2459"/>
        <v>0.25</v>
      </c>
      <c r="AQ269" s="42" t="s">
        <v>0</v>
      </c>
      <c r="AR269" s="6">
        <f t="shared" si="2460"/>
        <v>0.25</v>
      </c>
      <c r="AS269" s="42" t="s">
        <v>0</v>
      </c>
      <c r="AT269" s="6">
        <f t="shared" si="2476"/>
        <v>0.25</v>
      </c>
      <c r="AU269" s="42" t="s">
        <v>0</v>
      </c>
      <c r="AV269" s="6">
        <f t="shared" si="2477"/>
        <v>0</v>
      </c>
      <c r="AW269" s="42"/>
      <c r="AX269" s="6">
        <f t="shared" si="2478"/>
        <v>0</v>
      </c>
      <c r="AY269" s="42"/>
      <c r="AZ269" s="6">
        <f t="shared" si="2479"/>
        <v>0</v>
      </c>
      <c r="BA269" s="42"/>
      <c r="BB269" s="18">
        <f>SUM(F269,H269,J269,L269,N269,P269,R269,T269,V269,X269,Z269,AB269,AD269,AF269,AH269,AJ269,AL269,AN269,AP269,AR269,AT269,AV269,AX269,AZ269)</f>
        <v>2</v>
      </c>
      <c r="BC269" s="89"/>
      <c r="BD269" s="20" t="str">
        <f t="shared" si="1911"/>
        <v/>
      </c>
      <c r="BE269" s="9"/>
      <c r="BF269" s="9" t="s">
        <v>36</v>
      </c>
      <c r="BG269" s="42"/>
      <c r="BH269" s="91"/>
    </row>
    <row r="270" spans="1:60" ht="15.75" thickBot="1" x14ac:dyDescent="0.3">
      <c r="A270" s="118">
        <v>129</v>
      </c>
      <c r="B270" s="56"/>
      <c r="C270" s="32">
        <v>430</v>
      </c>
      <c r="D270" s="23" t="s">
        <v>42</v>
      </c>
      <c r="E270" s="42"/>
      <c r="F270" s="6">
        <f t="shared" ref="F270" si="2482">IF(AND(E270="Y",G270="Y"),0.25,0)</f>
        <v>0</v>
      </c>
      <c r="G270" s="42"/>
      <c r="H270" s="6">
        <f t="shared" ref="H270" si="2483">IF(AND(G270="Y",I270="Y"),0.25,0)</f>
        <v>0</v>
      </c>
      <c r="I270" s="42"/>
      <c r="J270" s="6">
        <f t="shared" ref="J270" si="2484">IF(AND(I270="Y",K270="Y"),0.25,0)</f>
        <v>0</v>
      </c>
      <c r="K270" s="42"/>
      <c r="L270" s="6">
        <f t="shared" ref="L270" si="2485">IF(AND(K270="Y",M270="Y"),0.25,0)</f>
        <v>0</v>
      </c>
      <c r="M270" s="42"/>
      <c r="N270" s="6">
        <f t="shared" ref="N270" si="2486">IF(AND(M270="Y",O270="Y"),0.25,0)</f>
        <v>0</v>
      </c>
      <c r="O270" s="42"/>
      <c r="P270" s="6">
        <f t="shared" ref="P270" si="2487">IF(AND(O270="Y",Q270="Y"),0.25,0)</f>
        <v>0</v>
      </c>
      <c r="Q270" s="42"/>
      <c r="R270" s="6">
        <f t="shared" ref="R270" si="2488">IF(AND(Q270="Y",S270="Y"),0.25,0)</f>
        <v>0</v>
      </c>
      <c r="S270" s="42"/>
      <c r="T270" s="6">
        <f t="shared" ref="T270" si="2489">IF(AND(S270="Y",U270="Y"),0.25,0)</f>
        <v>0</v>
      </c>
      <c r="U270" s="42"/>
      <c r="V270" s="6">
        <f t="shared" ref="V270" si="2490">IF(AND(U270="Y",W270="Y"),0.25,0)</f>
        <v>0</v>
      </c>
      <c r="W270" s="42"/>
      <c r="X270" s="6">
        <f t="shared" ref="X270" si="2491">IF(AND(W270="Y",Y270="Y"),0.25,0)</f>
        <v>0</v>
      </c>
      <c r="Y270" s="42"/>
      <c r="Z270" s="6">
        <f t="shared" ref="Z270" si="2492">IF(AND(Y270="Y",AA270="Y"),0.25,0)</f>
        <v>0</v>
      </c>
      <c r="AA270" s="42"/>
      <c r="AB270" s="6">
        <f t="shared" ref="AB270" si="2493">IF(AND(AA270="Y",AC270="Y"),0.25,0)</f>
        <v>0</v>
      </c>
      <c r="AC270" s="42"/>
      <c r="AD270" s="6">
        <f t="shared" ref="AD270" si="2494">IF(AND(AC270="Y",AE270="Y"),0.25,0)</f>
        <v>0</v>
      </c>
      <c r="AE270" s="42" t="s">
        <v>0</v>
      </c>
      <c r="AF270" s="6">
        <f t="shared" si="2454"/>
        <v>0.25</v>
      </c>
      <c r="AG270" s="42" t="s">
        <v>0</v>
      </c>
      <c r="AH270" s="6">
        <f t="shared" si="2455"/>
        <v>0.25</v>
      </c>
      <c r="AI270" s="42" t="s">
        <v>0</v>
      </c>
      <c r="AJ270" s="6">
        <f t="shared" si="2475"/>
        <v>0.25</v>
      </c>
      <c r="AK270" s="42" t="s">
        <v>0</v>
      </c>
      <c r="AL270" s="6">
        <f t="shared" si="2457"/>
        <v>0.25</v>
      </c>
      <c r="AM270" s="42" t="s">
        <v>0</v>
      </c>
      <c r="AN270" s="6">
        <f t="shared" si="2458"/>
        <v>0.25</v>
      </c>
      <c r="AO270" s="42" t="s">
        <v>0</v>
      </c>
      <c r="AP270" s="6">
        <f t="shared" si="2459"/>
        <v>0.25</v>
      </c>
      <c r="AQ270" s="42" t="s">
        <v>0</v>
      </c>
      <c r="AR270" s="6">
        <f t="shared" si="2460"/>
        <v>0.25</v>
      </c>
      <c r="AS270" s="42" t="s">
        <v>0</v>
      </c>
      <c r="AT270" s="6">
        <f t="shared" si="2476"/>
        <v>0.25</v>
      </c>
      <c r="AU270" s="42" t="s">
        <v>0</v>
      </c>
      <c r="AV270" s="6">
        <f t="shared" si="2477"/>
        <v>0</v>
      </c>
      <c r="AW270" s="42"/>
      <c r="AX270" s="6">
        <f t="shared" si="2478"/>
        <v>0</v>
      </c>
      <c r="AY270" s="42"/>
      <c r="AZ270" s="6">
        <f t="shared" si="2479"/>
        <v>0</v>
      </c>
      <c r="BA270" s="42"/>
      <c r="BB270" s="18">
        <f t="shared" ref="BB270" si="2495">SUM(F270,H270,J270,L270,N270,P270,R270,T270,V270,X270,Z270,AB270,AD270,AF270,AH270,AJ270,AL270,AN270,AP270,AR270,AT270,AV270,AX270,AZ270)</f>
        <v>2</v>
      </c>
      <c r="BC270" s="88" t="str">
        <f>IF(BB270&gt;=2,IF(BB271&gt;=2,"Y","")," ")</f>
        <v>Y</v>
      </c>
      <c r="BD270" s="20" t="str">
        <f t="shared" si="1911"/>
        <v/>
      </c>
      <c r="BE270" s="9"/>
      <c r="BF270" s="9"/>
      <c r="BG270" s="42"/>
      <c r="BH270" s="90" t="str">
        <f t="shared" ref="BH270" si="2496">IF(BG270="YES",IF(BG271="YES","YES","")," ")</f>
        <v xml:space="preserve"> </v>
      </c>
    </row>
    <row r="271" spans="1:60" ht="15.75" thickBot="1" x14ac:dyDescent="0.3">
      <c r="A271" s="119"/>
      <c r="B271" s="57"/>
      <c r="C271" s="31"/>
      <c r="D271" s="24" t="s">
        <v>43</v>
      </c>
      <c r="E271" s="42"/>
      <c r="F271" s="6">
        <f>IF(AND(E271="Y",G271="Y"),0.25,0)</f>
        <v>0</v>
      </c>
      <c r="G271" s="42"/>
      <c r="H271" s="6">
        <f>IF(AND(G271="Y",I271="Y"),0.25,0)</f>
        <v>0</v>
      </c>
      <c r="I271" s="42"/>
      <c r="J271" s="6">
        <f>IF(AND(I271="Y",K271="Y"),0.25,0)</f>
        <v>0</v>
      </c>
      <c r="K271" s="42"/>
      <c r="L271" s="6">
        <f>IF(AND(K271="Y",M271="Y"),0.25,0)</f>
        <v>0</v>
      </c>
      <c r="M271" s="42"/>
      <c r="N271" s="6">
        <f>IF(AND(M271="Y",O271="Y"),0.25,0)</f>
        <v>0</v>
      </c>
      <c r="O271" s="42"/>
      <c r="P271" s="6">
        <f>IF(AND(O271="Y",Q271="Y"),0.25,0)</f>
        <v>0</v>
      </c>
      <c r="Q271" s="42"/>
      <c r="R271" s="6">
        <f>IF(AND(Q271="Y",S271="Y"),0.25,0)</f>
        <v>0</v>
      </c>
      <c r="S271" s="42"/>
      <c r="T271" s="6">
        <f>IF(AND(S271="Y",U271="Y"),0.25,0)</f>
        <v>0</v>
      </c>
      <c r="U271" s="42"/>
      <c r="V271" s="6">
        <f>IF(AND(U271="Y",W271="Y"),0.25,0)</f>
        <v>0</v>
      </c>
      <c r="W271" s="42"/>
      <c r="X271" s="6">
        <f>IF(AND(W271="Y",Y271="Y"),0.25,0)</f>
        <v>0</v>
      </c>
      <c r="Y271" s="42"/>
      <c r="Z271" s="6">
        <f>IF(AND(Y271="Y",AA271="Y"),0.25,0)</f>
        <v>0</v>
      </c>
      <c r="AA271" s="42"/>
      <c r="AB271" s="6">
        <f>IF(AND(AA271="Y",AC271="Y"),0.25,0)</f>
        <v>0</v>
      </c>
      <c r="AC271" s="42"/>
      <c r="AD271" s="6">
        <f>IF(AND(AC271="Y",AE271="Y"),0.25,0)</f>
        <v>0</v>
      </c>
      <c r="AE271" s="42" t="s">
        <v>0</v>
      </c>
      <c r="AF271" s="6">
        <f t="shared" si="2454"/>
        <v>0.25</v>
      </c>
      <c r="AG271" s="42" t="s">
        <v>0</v>
      </c>
      <c r="AH271" s="6">
        <f t="shared" si="2455"/>
        <v>0.25</v>
      </c>
      <c r="AI271" s="42" t="s">
        <v>0</v>
      </c>
      <c r="AJ271" s="6">
        <f t="shared" si="2475"/>
        <v>0.25</v>
      </c>
      <c r="AK271" s="42" t="s">
        <v>0</v>
      </c>
      <c r="AL271" s="6">
        <f t="shared" si="2457"/>
        <v>0.25</v>
      </c>
      <c r="AM271" s="42" t="s">
        <v>0</v>
      </c>
      <c r="AN271" s="6">
        <f t="shared" si="2458"/>
        <v>0.25</v>
      </c>
      <c r="AO271" s="42" t="s">
        <v>0</v>
      </c>
      <c r="AP271" s="6">
        <f t="shared" si="2459"/>
        <v>0.25</v>
      </c>
      <c r="AQ271" s="42" t="s">
        <v>0</v>
      </c>
      <c r="AR271" s="6">
        <f t="shared" si="2460"/>
        <v>0.25</v>
      </c>
      <c r="AS271" s="42" t="s">
        <v>0</v>
      </c>
      <c r="AT271" s="6">
        <f t="shared" si="2476"/>
        <v>0.25</v>
      </c>
      <c r="AU271" s="42" t="s">
        <v>0</v>
      </c>
      <c r="AV271" s="6">
        <f t="shared" si="2477"/>
        <v>0</v>
      </c>
      <c r="AW271" s="42"/>
      <c r="AX271" s="6">
        <f t="shared" si="2478"/>
        <v>0</v>
      </c>
      <c r="AY271" s="42"/>
      <c r="AZ271" s="6">
        <f t="shared" si="2479"/>
        <v>0</v>
      </c>
      <c r="BA271" s="42"/>
      <c r="BB271" s="18">
        <f>SUM(F271,H271,J271,L271,N271,P271,R271,T271,V271,X271,Z271,AB271,AD271,AF271,AH271,AJ271,AL271,AN271,AP271,AR271,AT271,AV271,AX271,AZ271)</f>
        <v>2</v>
      </c>
      <c r="BC271" s="89"/>
      <c r="BD271" s="20" t="str">
        <f t="shared" si="1911"/>
        <v/>
      </c>
      <c r="BE271" s="9"/>
      <c r="BF271" s="9" t="s">
        <v>37</v>
      </c>
      <c r="BG271" s="42"/>
      <c r="BH271" s="91"/>
    </row>
    <row r="272" spans="1:60" ht="15.75" thickBot="1" x14ac:dyDescent="0.3">
      <c r="A272" s="118">
        <v>130</v>
      </c>
      <c r="B272" s="56"/>
      <c r="C272" s="32">
        <v>431</v>
      </c>
      <c r="D272" s="23" t="s">
        <v>42</v>
      </c>
      <c r="E272" s="42"/>
      <c r="F272" s="6">
        <f t="shared" ref="F272" si="2497">IF(AND(E272="Y",G272="Y"),0.25,0)</f>
        <v>0</v>
      </c>
      <c r="G272" s="42"/>
      <c r="H272" s="6">
        <f t="shared" ref="H272" si="2498">IF(AND(G272="Y",I272="Y"),0.25,0)</f>
        <v>0</v>
      </c>
      <c r="I272" s="42"/>
      <c r="J272" s="6">
        <f t="shared" ref="J272" si="2499">IF(AND(I272="Y",K272="Y"),0.25,0)</f>
        <v>0</v>
      </c>
      <c r="K272" s="42"/>
      <c r="L272" s="6">
        <f t="shared" ref="L272" si="2500">IF(AND(K272="Y",M272="Y"),0.25,0)</f>
        <v>0</v>
      </c>
      <c r="M272" s="42"/>
      <c r="N272" s="6">
        <f t="shared" ref="N272" si="2501">IF(AND(M272="Y",O272="Y"),0.25,0)</f>
        <v>0</v>
      </c>
      <c r="O272" s="42"/>
      <c r="P272" s="6">
        <f t="shared" ref="P272" si="2502">IF(AND(O272="Y",Q272="Y"),0.25,0)</f>
        <v>0</v>
      </c>
      <c r="Q272" s="42"/>
      <c r="R272" s="6">
        <f t="shared" ref="R272" si="2503">IF(AND(Q272="Y",S272="Y"),0.25,0)</f>
        <v>0</v>
      </c>
      <c r="S272" s="42"/>
      <c r="T272" s="6">
        <f t="shared" ref="T272" si="2504">IF(AND(S272="Y",U272="Y"),0.25,0)</f>
        <v>0</v>
      </c>
      <c r="U272" s="42"/>
      <c r="V272" s="6">
        <f t="shared" ref="V272" si="2505">IF(AND(U272="Y",W272="Y"),0.25,0)</f>
        <v>0</v>
      </c>
      <c r="W272" s="42"/>
      <c r="X272" s="6">
        <f t="shared" ref="X272" si="2506">IF(AND(W272="Y",Y272="Y"),0.25,0)</f>
        <v>0</v>
      </c>
      <c r="Y272" s="42"/>
      <c r="Z272" s="6">
        <f t="shared" ref="Z272" si="2507">IF(AND(Y272="Y",AA272="Y"),0.25,0)</f>
        <v>0</v>
      </c>
      <c r="AA272" s="42"/>
      <c r="AB272" s="6">
        <f t="shared" ref="AB272" si="2508">IF(AND(AA272="Y",AC272="Y"),0.25,0)</f>
        <v>0</v>
      </c>
      <c r="AC272" s="42"/>
      <c r="AD272" s="6">
        <f t="shared" ref="AD272" si="2509">IF(AND(AC272="Y",AE272="Y"),0.25,0)</f>
        <v>0</v>
      </c>
      <c r="AE272" s="42" t="s">
        <v>1</v>
      </c>
      <c r="AF272" s="6">
        <f t="shared" si="2454"/>
        <v>0</v>
      </c>
      <c r="AG272" s="42" t="s">
        <v>1</v>
      </c>
      <c r="AH272" s="6">
        <f t="shared" si="2455"/>
        <v>0</v>
      </c>
      <c r="AI272" s="42" t="s">
        <v>0</v>
      </c>
      <c r="AJ272" s="6">
        <f t="shared" si="2475"/>
        <v>0.25</v>
      </c>
      <c r="AK272" s="42" t="s">
        <v>0</v>
      </c>
      <c r="AL272" s="6">
        <f t="shared" si="2457"/>
        <v>0.25</v>
      </c>
      <c r="AM272" s="42" t="s">
        <v>0</v>
      </c>
      <c r="AN272" s="6">
        <f t="shared" si="2458"/>
        <v>0.25</v>
      </c>
      <c r="AO272" s="42" t="s">
        <v>0</v>
      </c>
      <c r="AP272" s="6">
        <f t="shared" si="2459"/>
        <v>0.25</v>
      </c>
      <c r="AQ272" s="42" t="s">
        <v>0</v>
      </c>
      <c r="AR272" s="6">
        <f t="shared" si="2460"/>
        <v>0.25</v>
      </c>
      <c r="AS272" s="42" t="s">
        <v>0</v>
      </c>
      <c r="AT272" s="6">
        <f t="shared" si="2476"/>
        <v>0.25</v>
      </c>
      <c r="AU272" s="42" t="s">
        <v>0</v>
      </c>
      <c r="AV272" s="6">
        <f t="shared" si="2477"/>
        <v>0</v>
      </c>
      <c r="AW272" s="42"/>
      <c r="AX272" s="6">
        <f t="shared" si="2478"/>
        <v>0</v>
      </c>
      <c r="AY272" s="42"/>
      <c r="AZ272" s="6">
        <f t="shared" si="2479"/>
        <v>0</v>
      </c>
      <c r="BA272" s="42"/>
      <c r="BB272" s="18">
        <f t="shared" ref="BB272" si="2510">SUM(F272,H272,J272,L272,N272,P272,R272,T272,V272,X272,Z272,AB272,AD272,AF272,AH272,AJ272,AL272,AN272,AP272,AR272,AT272,AV272,AX272,AZ272)</f>
        <v>1.5</v>
      </c>
      <c r="BC272" s="88" t="str">
        <f>IF(BB272&gt;=2,IF(BB273&gt;=2,"Y","")," ")</f>
        <v xml:space="preserve"> </v>
      </c>
      <c r="BD272" s="20" t="str">
        <f t="shared" ref="BD272:BD347" si="2511">IF(BB272&gt;0,"",IF(BG272="Y","Y",IF(BG272="N","","confirm!")))</f>
        <v/>
      </c>
      <c r="BE272" s="9"/>
      <c r="BF272" s="9"/>
      <c r="BG272" s="42"/>
      <c r="BH272" s="90" t="str">
        <f t="shared" ref="BH272" si="2512">IF(BG272="YES",IF(BG273="YES","YES","")," ")</f>
        <v xml:space="preserve"> </v>
      </c>
    </row>
    <row r="273" spans="1:60" ht="15.75" thickBot="1" x14ac:dyDescent="0.3">
      <c r="A273" s="119"/>
      <c r="B273" s="57"/>
      <c r="C273" s="31"/>
      <c r="D273" s="24" t="s">
        <v>43</v>
      </c>
      <c r="E273" s="42"/>
      <c r="F273" s="6">
        <f>IF(AND(E273="Y",G273="Y"),0.25,0)</f>
        <v>0</v>
      </c>
      <c r="G273" s="42"/>
      <c r="H273" s="6">
        <f>IF(AND(G273="Y",I273="Y"),0.25,0)</f>
        <v>0</v>
      </c>
      <c r="I273" s="42"/>
      <c r="J273" s="6">
        <f>IF(AND(I273="Y",K273="Y"),0.25,0)</f>
        <v>0</v>
      </c>
      <c r="K273" s="42"/>
      <c r="L273" s="6">
        <f>IF(AND(K273="Y",M273="Y"),0.25,0)</f>
        <v>0</v>
      </c>
      <c r="M273" s="42"/>
      <c r="N273" s="6">
        <f>IF(AND(M273="Y",O273="Y"),0.25,0)</f>
        <v>0</v>
      </c>
      <c r="O273" s="42"/>
      <c r="P273" s="6">
        <f>IF(AND(O273="Y",Q273="Y"),0.25,0)</f>
        <v>0</v>
      </c>
      <c r="Q273" s="42"/>
      <c r="R273" s="6">
        <f>IF(AND(Q273="Y",S273="Y"),0.25,0)</f>
        <v>0</v>
      </c>
      <c r="S273" s="42"/>
      <c r="T273" s="6">
        <f>IF(AND(S273="Y",U273="Y"),0.25,0)</f>
        <v>0</v>
      </c>
      <c r="U273" s="42"/>
      <c r="V273" s="6">
        <f>IF(AND(U273="Y",W273="Y"),0.25,0)</f>
        <v>0</v>
      </c>
      <c r="W273" s="42"/>
      <c r="X273" s="6">
        <f>IF(AND(W273="Y",Y273="Y"),0.25,0)</f>
        <v>0</v>
      </c>
      <c r="Y273" s="42"/>
      <c r="Z273" s="6">
        <f>IF(AND(Y273="Y",AA273="Y"),0.25,0)</f>
        <v>0</v>
      </c>
      <c r="AA273" s="42"/>
      <c r="AB273" s="6">
        <f>IF(AND(AA273="Y",AC273="Y"),0.25,0)</f>
        <v>0</v>
      </c>
      <c r="AC273" s="42"/>
      <c r="AD273" s="6">
        <f>IF(AND(AC273="Y",AE273="Y"),0.25,0)</f>
        <v>0</v>
      </c>
      <c r="AE273" s="42" t="s">
        <v>1</v>
      </c>
      <c r="AF273" s="6">
        <f t="shared" si="2454"/>
        <v>0</v>
      </c>
      <c r="AG273" s="42" t="s">
        <v>1</v>
      </c>
      <c r="AH273" s="6">
        <f t="shared" si="2455"/>
        <v>0</v>
      </c>
      <c r="AI273" s="42" t="s">
        <v>1</v>
      </c>
      <c r="AJ273" s="6">
        <f t="shared" si="2475"/>
        <v>0</v>
      </c>
      <c r="AK273" s="42" t="s">
        <v>0</v>
      </c>
      <c r="AL273" s="6">
        <f t="shared" si="2457"/>
        <v>0.25</v>
      </c>
      <c r="AM273" s="42" t="s">
        <v>0</v>
      </c>
      <c r="AN273" s="6">
        <f t="shared" si="2458"/>
        <v>0.25</v>
      </c>
      <c r="AO273" s="42" t="s">
        <v>0</v>
      </c>
      <c r="AP273" s="6">
        <f t="shared" si="2459"/>
        <v>0.25</v>
      </c>
      <c r="AQ273" s="42" t="s">
        <v>0</v>
      </c>
      <c r="AR273" s="6">
        <f t="shared" si="2460"/>
        <v>0.25</v>
      </c>
      <c r="AS273" s="42" t="s">
        <v>0</v>
      </c>
      <c r="AT273" s="6">
        <f t="shared" si="2476"/>
        <v>0.25</v>
      </c>
      <c r="AU273" s="42" t="s">
        <v>0</v>
      </c>
      <c r="AV273" s="6">
        <f t="shared" si="2477"/>
        <v>0</v>
      </c>
      <c r="AW273" s="42"/>
      <c r="AX273" s="6">
        <f t="shared" si="2478"/>
        <v>0</v>
      </c>
      <c r="AY273" s="42"/>
      <c r="AZ273" s="6">
        <f t="shared" si="2479"/>
        <v>0</v>
      </c>
      <c r="BA273" s="42"/>
      <c r="BB273" s="18">
        <f>SUM(F273,H273,J273,L273,N273,P273,R273,T273,V273,X273,Z273,AB273,AD273,AF273,AH273,AJ273,AL273,AN273,AP273,AR273,AT273,AV273,AX273,AZ273)</f>
        <v>1.25</v>
      </c>
      <c r="BC273" s="89"/>
      <c r="BD273" s="20" t="str">
        <f t="shared" si="2511"/>
        <v/>
      </c>
      <c r="BE273" s="9"/>
      <c r="BF273" s="9" t="s">
        <v>38</v>
      </c>
      <c r="BG273" s="42"/>
      <c r="BH273" s="91"/>
    </row>
    <row r="274" spans="1:60" ht="15.75" thickBot="1" x14ac:dyDescent="0.3">
      <c r="A274" s="118">
        <v>131</v>
      </c>
      <c r="B274" s="56"/>
      <c r="C274" s="32">
        <v>501</v>
      </c>
      <c r="D274" s="23" t="s">
        <v>42</v>
      </c>
      <c r="E274" s="42" t="s">
        <v>0</v>
      </c>
      <c r="F274" s="6">
        <f t="shared" ref="F274:F282" si="2513">IF(AND(E274="Y",G274="Y"),0.25,0)</f>
        <v>0.25</v>
      </c>
      <c r="G274" s="42" t="s">
        <v>0</v>
      </c>
      <c r="H274" s="6">
        <f t="shared" ref="H274:H282" si="2514">IF(AND(G274="Y",I274="Y"),0.25,0)</f>
        <v>0.25</v>
      </c>
      <c r="I274" s="42" t="s">
        <v>0</v>
      </c>
      <c r="J274" s="6">
        <f t="shared" ref="J274:J282" si="2515">IF(AND(I274="Y",K274="Y"),0.25,0)</f>
        <v>0.25</v>
      </c>
      <c r="K274" s="42" t="s">
        <v>0</v>
      </c>
      <c r="L274" s="6">
        <f t="shared" ref="L274:L282" si="2516">IF(AND(K274="Y",M274="Y"),0.25,0)</f>
        <v>0.25</v>
      </c>
      <c r="M274" s="42" t="s">
        <v>0</v>
      </c>
      <c r="N274" s="6">
        <f t="shared" ref="N274:N282" si="2517">IF(AND(M274="Y",O274="Y"),0.25,0)</f>
        <v>0.25</v>
      </c>
      <c r="O274" s="42" t="s">
        <v>0</v>
      </c>
      <c r="P274" s="6">
        <f t="shared" ref="P274:P282" si="2518">IF(AND(O274="Y",Q274="Y"),0.25,0)</f>
        <v>0.25</v>
      </c>
      <c r="Q274" s="42" t="s">
        <v>0</v>
      </c>
      <c r="R274" s="6">
        <f t="shared" ref="R274:R282" si="2519">IF(AND(Q274="Y",S274="Y"),0.25,0)</f>
        <v>0.25</v>
      </c>
      <c r="S274" s="42" t="s">
        <v>0</v>
      </c>
      <c r="T274" s="6">
        <f t="shared" ref="T274:T282" si="2520">IF(AND(S274="Y",U274="Y"),0.25,0)</f>
        <v>0.25</v>
      </c>
      <c r="U274" s="42" t="s">
        <v>0</v>
      </c>
      <c r="V274" s="6">
        <f t="shared" ref="V274" si="2521">IF(AND(U274="Y",W274="Y"),0.25,0)</f>
        <v>0</v>
      </c>
      <c r="W274" s="42"/>
      <c r="X274" s="6">
        <f t="shared" ref="X274" si="2522">IF(AND(W274="Y",Y274="Y"),0.25,0)</f>
        <v>0</v>
      </c>
      <c r="Y274" s="42"/>
      <c r="Z274" s="6">
        <f t="shared" ref="Z274" si="2523">IF(AND(Y274="Y",AA274="Y"),0.25,0)</f>
        <v>0</v>
      </c>
      <c r="AA274" s="42"/>
      <c r="AB274" s="6">
        <f t="shared" ref="AB274" si="2524">IF(AND(AA274="Y",AC274="Y"),0.25,0)</f>
        <v>0</v>
      </c>
      <c r="AC274" s="42"/>
      <c r="AD274" s="6">
        <f t="shared" ref="AD274" si="2525">IF(AND(AC274="Y",AE274="Y"),0.25,0)</f>
        <v>0</v>
      </c>
      <c r="AE274" s="42"/>
      <c r="AF274" s="6">
        <f t="shared" ref="AF274" si="2526">IF(AND(AE274="Y",AG274="Y"),0.25,0)</f>
        <v>0</v>
      </c>
      <c r="AG274" s="42"/>
      <c r="AH274" s="6">
        <f t="shared" ref="AH274" si="2527">IF(AND(AG274="Y",AI274="Y"),0.25,0)</f>
        <v>0</v>
      </c>
      <c r="AI274" s="42"/>
      <c r="AJ274" s="6">
        <f t="shared" ref="AJ274" si="2528">IF(AND(AI274="Y",AK274="Y"),0.25,0)</f>
        <v>0</v>
      </c>
      <c r="AK274" s="42"/>
      <c r="AL274" s="6">
        <f t="shared" ref="AL274" si="2529">IF(AND(AK274="Y",AM274="Y"),0.25,0)</f>
        <v>0</v>
      </c>
      <c r="AM274" s="42"/>
      <c r="AN274" s="6">
        <f t="shared" ref="AN274" si="2530">IF(AND(AM274="Y",AO274="Y"),0.25,0)</f>
        <v>0</v>
      </c>
      <c r="AO274" s="42"/>
      <c r="AP274" s="6">
        <f t="shared" ref="AP274" si="2531">IF(AND(AO274="Y",AQ274="Y"),0.25,0)</f>
        <v>0</v>
      </c>
      <c r="AQ274" s="42"/>
      <c r="AR274" s="6">
        <f t="shared" ref="AR274" si="2532">IF(AND(AQ274="Y",AS274="Y"),0.25,0)</f>
        <v>0</v>
      </c>
      <c r="AS274" s="42"/>
      <c r="AT274" s="6">
        <f t="shared" ref="AT274" si="2533">IF(AND(AS274="Y",AU274="Y"),0.25,0)</f>
        <v>0</v>
      </c>
      <c r="AU274" s="42"/>
      <c r="AV274" s="6">
        <f t="shared" ref="AV274" si="2534">IF(AND(AU274="Y",AW274="Y"),0.25,0)</f>
        <v>0</v>
      </c>
      <c r="AW274" s="42"/>
      <c r="AX274" s="6">
        <f t="shared" ref="AX274" si="2535">IF(AND(AW274="Y",AY274="Y"),0.25,0)</f>
        <v>0</v>
      </c>
      <c r="AY274" s="42"/>
      <c r="AZ274" s="6">
        <f t="shared" ref="AZ274" si="2536">IF(AND(AY274="Y",BA274="Y"),0.25,0)</f>
        <v>0</v>
      </c>
      <c r="BA274" s="42"/>
      <c r="BB274" s="18">
        <f t="shared" ref="BB274" si="2537">SUM(F274,H274,J274,L274,N274,P274,R274,T274,V274,X274,Z274,AB274,AD274,AF274,AH274,AJ274,AL274,AN274,AP274,AR274,AT274,AV274,AX274,AZ274)</f>
        <v>2</v>
      </c>
      <c r="BC274" s="88" t="str">
        <f>IF(BB274&gt;=2,IF(BB275&gt;=2,"Y","")," ")</f>
        <v>Y</v>
      </c>
      <c r="BD274" s="20" t="str">
        <f t="shared" si="2511"/>
        <v/>
      </c>
      <c r="BE274" s="9"/>
      <c r="BF274" s="9"/>
      <c r="BG274" s="42"/>
      <c r="BH274" s="90" t="str">
        <f t="shared" ref="BH274" si="2538">IF(BG274="YES",IF(BG275="YES","YES","")," ")</f>
        <v xml:space="preserve"> </v>
      </c>
    </row>
    <row r="275" spans="1:60" ht="15.75" thickBot="1" x14ac:dyDescent="0.3">
      <c r="A275" s="119"/>
      <c r="B275" s="57"/>
      <c r="C275" s="31"/>
      <c r="D275" s="24" t="s">
        <v>43</v>
      </c>
      <c r="E275" s="42" t="s">
        <v>0</v>
      </c>
      <c r="F275" s="6">
        <f t="shared" si="2513"/>
        <v>0.25</v>
      </c>
      <c r="G275" s="42" t="s">
        <v>0</v>
      </c>
      <c r="H275" s="6">
        <f t="shared" si="2514"/>
        <v>0.25</v>
      </c>
      <c r="I275" s="42" t="s">
        <v>0</v>
      </c>
      <c r="J275" s="6">
        <f t="shared" si="2515"/>
        <v>0.25</v>
      </c>
      <c r="K275" s="42" t="s">
        <v>0</v>
      </c>
      <c r="L275" s="6">
        <f t="shared" si="2516"/>
        <v>0.25</v>
      </c>
      <c r="M275" s="42" t="s">
        <v>0</v>
      </c>
      <c r="N275" s="6">
        <f t="shared" si="2517"/>
        <v>0.25</v>
      </c>
      <c r="O275" s="42" t="s">
        <v>0</v>
      </c>
      <c r="P275" s="6">
        <f t="shared" si="2518"/>
        <v>0.25</v>
      </c>
      <c r="Q275" s="42" t="s">
        <v>0</v>
      </c>
      <c r="R275" s="6">
        <f t="shared" si="2519"/>
        <v>0.25</v>
      </c>
      <c r="S275" s="42" t="s">
        <v>0</v>
      </c>
      <c r="T275" s="6">
        <f t="shared" si="2520"/>
        <v>0.25</v>
      </c>
      <c r="U275" s="42" t="s">
        <v>0</v>
      </c>
      <c r="V275" s="6">
        <f>IF(AND(U275="Y",W275="Y"),0.25,0)</f>
        <v>0</v>
      </c>
      <c r="W275" s="42"/>
      <c r="X275" s="6">
        <f>IF(AND(W275="Y",Y275="Y"),0.25,0)</f>
        <v>0</v>
      </c>
      <c r="Y275" s="42"/>
      <c r="Z275" s="6">
        <f>IF(AND(Y275="Y",AA275="Y"),0.25,0)</f>
        <v>0</v>
      </c>
      <c r="AA275" s="42"/>
      <c r="AB275" s="6">
        <f>IF(AND(AA275="Y",AC275="Y"),0.25,0)</f>
        <v>0</v>
      </c>
      <c r="AC275" s="42"/>
      <c r="AD275" s="6">
        <f>IF(AND(AC275="Y",AE275="Y"),0.25,0)</f>
        <v>0</v>
      </c>
      <c r="AE275" s="42"/>
      <c r="AF275" s="6">
        <f>IF(AND(AE275="Y",AG275="Y"),0.25,0)</f>
        <v>0</v>
      </c>
      <c r="AG275" s="42"/>
      <c r="AH275" s="6">
        <f>IF(AND(AG275="Y",AI275="Y"),0.25,0)</f>
        <v>0</v>
      </c>
      <c r="AI275" s="42"/>
      <c r="AJ275" s="6">
        <f>IF(AND(AI275="Y",AK275="Y"),0.25,0)</f>
        <v>0</v>
      </c>
      <c r="AK275" s="42"/>
      <c r="AL275" s="6">
        <f>IF(AND(AK275="Y",AM275="Y"),0.25,0)</f>
        <v>0</v>
      </c>
      <c r="AM275" s="42"/>
      <c r="AN275" s="6">
        <f>IF(AND(AM275="Y",AO275="Y"),0.25,0)</f>
        <v>0</v>
      </c>
      <c r="AO275" s="42"/>
      <c r="AP275" s="6">
        <f>IF(AND(AO275="Y",AQ275="Y"),0.25,0)</f>
        <v>0</v>
      </c>
      <c r="AQ275" s="42"/>
      <c r="AR275" s="6">
        <f>IF(AND(AQ275="Y",AS275="Y"),0.25,0)</f>
        <v>0</v>
      </c>
      <c r="AS275" s="42"/>
      <c r="AT275" s="6">
        <f>IF(AND(AS275="Y",AU275="Y"),0.25,0)</f>
        <v>0</v>
      </c>
      <c r="AU275" s="42"/>
      <c r="AV275" s="6">
        <f>IF(AND(AU275="Y",AW275="Y"),0.25,0)</f>
        <v>0</v>
      </c>
      <c r="AW275" s="42"/>
      <c r="AX275" s="6">
        <f>IF(AND(AW275="Y",AY275="Y"),0.25,0)</f>
        <v>0</v>
      </c>
      <c r="AY275" s="42"/>
      <c r="AZ275" s="6">
        <f>IF(AND(AY275="Y",BA275="Y"),0.25,0)</f>
        <v>0</v>
      </c>
      <c r="BA275" s="42"/>
      <c r="BB275" s="18">
        <f>SUM(F275,H275,J275,L275,N275,P275,R275,T275,V275,X275,Z275,AB275,AD275,AF275,AH275,AJ275,AL275,AN275,AP275,AR275,AT275,AV275,AX275,AZ275)</f>
        <v>2</v>
      </c>
      <c r="BC275" s="89"/>
      <c r="BD275" s="20" t="str">
        <f t="shared" si="2511"/>
        <v/>
      </c>
      <c r="BE275" s="9"/>
      <c r="BF275" s="9"/>
      <c r="BG275" s="42"/>
      <c r="BH275" s="91"/>
    </row>
    <row r="276" spans="1:60" ht="15.75" thickBot="1" x14ac:dyDescent="0.3">
      <c r="A276" s="118">
        <v>132</v>
      </c>
      <c r="B276" s="56"/>
      <c r="C276" s="32">
        <v>502</v>
      </c>
      <c r="D276" s="23" t="s">
        <v>42</v>
      </c>
      <c r="E276" s="42" t="s">
        <v>0</v>
      </c>
      <c r="F276" s="6">
        <f t="shared" si="2513"/>
        <v>0.25</v>
      </c>
      <c r="G276" s="42" t="s">
        <v>0</v>
      </c>
      <c r="H276" s="6">
        <f t="shared" si="2514"/>
        <v>0.25</v>
      </c>
      <c r="I276" s="42" t="s">
        <v>0</v>
      </c>
      <c r="J276" s="6">
        <f t="shared" si="2515"/>
        <v>0.25</v>
      </c>
      <c r="K276" s="42" t="s">
        <v>0</v>
      </c>
      <c r="L276" s="6">
        <f t="shared" si="2516"/>
        <v>0.25</v>
      </c>
      <c r="M276" s="42" t="s">
        <v>0</v>
      </c>
      <c r="N276" s="6">
        <f t="shared" si="2517"/>
        <v>0.25</v>
      </c>
      <c r="O276" s="42" t="s">
        <v>0</v>
      </c>
      <c r="P276" s="6">
        <f t="shared" si="2518"/>
        <v>0.25</v>
      </c>
      <c r="Q276" s="42" t="s">
        <v>0</v>
      </c>
      <c r="R276" s="6">
        <f t="shared" si="2519"/>
        <v>0.25</v>
      </c>
      <c r="S276" s="42" t="s">
        <v>0</v>
      </c>
      <c r="T276" s="6">
        <f t="shared" si="2520"/>
        <v>0.25</v>
      </c>
      <c r="U276" s="42" t="s">
        <v>0</v>
      </c>
      <c r="V276" s="6">
        <f t="shared" ref="V276" si="2539">IF(AND(U276="Y",W276="Y"),0.25,0)</f>
        <v>0</v>
      </c>
      <c r="W276" s="42"/>
      <c r="X276" s="6">
        <f t="shared" ref="X276" si="2540">IF(AND(W276="Y",Y276="Y"),0.25,0)</f>
        <v>0</v>
      </c>
      <c r="Y276" s="42"/>
      <c r="Z276" s="6">
        <f t="shared" ref="Z276" si="2541">IF(AND(Y276="Y",AA276="Y"),0.25,0)</f>
        <v>0</v>
      </c>
      <c r="AA276" s="42"/>
      <c r="AB276" s="6">
        <f t="shared" ref="AB276" si="2542">IF(AND(AA276="Y",AC276="Y"),0.25,0)</f>
        <v>0</v>
      </c>
      <c r="AC276" s="42"/>
      <c r="AD276" s="6">
        <f t="shared" ref="AD276" si="2543">IF(AND(AC276="Y",AE276="Y"),0.25,0)</f>
        <v>0</v>
      </c>
      <c r="AE276" s="42"/>
      <c r="AF276" s="6">
        <f t="shared" ref="AF276" si="2544">IF(AND(AE276="Y",AG276="Y"),0.25,0)</f>
        <v>0</v>
      </c>
      <c r="AG276" s="42"/>
      <c r="AH276" s="6">
        <f t="shared" ref="AH276" si="2545">IF(AND(AG276="Y",AI276="Y"),0.25,0)</f>
        <v>0</v>
      </c>
      <c r="AI276" s="42"/>
      <c r="AJ276" s="6">
        <f t="shared" ref="AJ276" si="2546">IF(AND(AI276="Y",AK276="Y"),0.25,0)</f>
        <v>0</v>
      </c>
      <c r="AK276" s="42"/>
      <c r="AL276" s="6">
        <f t="shared" ref="AL276" si="2547">IF(AND(AK276="Y",AM276="Y"),0.25,0)</f>
        <v>0</v>
      </c>
      <c r="AM276" s="42"/>
      <c r="AN276" s="6">
        <f t="shared" ref="AN276" si="2548">IF(AND(AM276="Y",AO276="Y"),0.25,0)</f>
        <v>0</v>
      </c>
      <c r="AO276" s="42"/>
      <c r="AP276" s="6">
        <f t="shared" ref="AP276" si="2549">IF(AND(AO276="Y",AQ276="Y"),0.25,0)</f>
        <v>0</v>
      </c>
      <c r="AQ276" s="42"/>
      <c r="AR276" s="6">
        <f t="shared" ref="AR276" si="2550">IF(AND(AQ276="Y",AS276="Y"),0.25,0)</f>
        <v>0</v>
      </c>
      <c r="AS276" s="42"/>
      <c r="AT276" s="6">
        <f t="shared" ref="AT276" si="2551">IF(AND(AS276="Y",AU276="Y"),0.25,0)</f>
        <v>0</v>
      </c>
      <c r="AU276" s="42"/>
      <c r="AV276" s="6">
        <f t="shared" ref="AV276" si="2552">IF(AND(AU276="Y",AW276="Y"),0.25,0)</f>
        <v>0</v>
      </c>
      <c r="AW276" s="42"/>
      <c r="AX276" s="6">
        <f t="shared" ref="AX276" si="2553">IF(AND(AW276="Y",AY276="Y"),0.25,0)</f>
        <v>0</v>
      </c>
      <c r="AY276" s="42"/>
      <c r="AZ276" s="6">
        <f t="shared" ref="AZ276" si="2554">IF(AND(AY276="Y",BA276="Y"),0.25,0)</f>
        <v>0</v>
      </c>
      <c r="BA276" s="42"/>
      <c r="BB276" s="18">
        <f t="shared" ref="BB276" si="2555">SUM(F276,H276,J276,L276,N276,P276,R276,T276,V276,X276,Z276,AB276,AD276,AF276,AH276,AJ276,AL276,AN276,AP276,AR276,AT276,AV276,AX276,AZ276)</f>
        <v>2</v>
      </c>
      <c r="BC276" s="88" t="str">
        <f>IF(BB276&gt;=2,IF(BB277&gt;=2,"Y","")," ")</f>
        <v>Y</v>
      </c>
      <c r="BD276" s="20" t="str">
        <f t="shared" si="2511"/>
        <v/>
      </c>
      <c r="BE276" s="9"/>
      <c r="BF276" s="9"/>
      <c r="BG276" s="42"/>
      <c r="BH276" s="90" t="str">
        <f t="shared" ref="BH276" si="2556">IF(BG276="YES",IF(BG277="YES","YES","")," ")</f>
        <v xml:space="preserve"> </v>
      </c>
    </row>
    <row r="277" spans="1:60" ht="15.75" thickBot="1" x14ac:dyDescent="0.3">
      <c r="A277" s="119"/>
      <c r="B277" s="57"/>
      <c r="C277" s="31"/>
      <c r="D277" s="24" t="s">
        <v>43</v>
      </c>
      <c r="E277" s="42" t="s">
        <v>0</v>
      </c>
      <c r="F277" s="6">
        <f t="shared" si="2513"/>
        <v>0.25</v>
      </c>
      <c r="G277" s="42" t="s">
        <v>0</v>
      </c>
      <c r="H277" s="6">
        <f t="shared" si="2514"/>
        <v>0.25</v>
      </c>
      <c r="I277" s="42" t="s">
        <v>0</v>
      </c>
      <c r="J277" s="6">
        <f t="shared" si="2515"/>
        <v>0.25</v>
      </c>
      <c r="K277" s="42" t="s">
        <v>0</v>
      </c>
      <c r="L277" s="6">
        <f t="shared" si="2516"/>
        <v>0.25</v>
      </c>
      <c r="M277" s="42" t="s">
        <v>0</v>
      </c>
      <c r="N277" s="6">
        <f t="shared" si="2517"/>
        <v>0.25</v>
      </c>
      <c r="O277" s="42" t="s">
        <v>0</v>
      </c>
      <c r="P277" s="6">
        <f t="shared" si="2518"/>
        <v>0.25</v>
      </c>
      <c r="Q277" s="42" t="s">
        <v>0</v>
      </c>
      <c r="R277" s="6">
        <f t="shared" si="2519"/>
        <v>0.25</v>
      </c>
      <c r="S277" s="42" t="s">
        <v>0</v>
      </c>
      <c r="T277" s="6">
        <f t="shared" si="2520"/>
        <v>0.25</v>
      </c>
      <c r="U277" s="42" t="s">
        <v>0</v>
      </c>
      <c r="V277" s="6">
        <f>IF(AND(U277="Y",W277="Y"),0.25,0)</f>
        <v>0</v>
      </c>
      <c r="W277" s="42"/>
      <c r="X277" s="6">
        <f>IF(AND(W277="Y",Y277="Y"),0.25,0)</f>
        <v>0</v>
      </c>
      <c r="Y277" s="42"/>
      <c r="Z277" s="6">
        <f>IF(AND(Y277="Y",AA277="Y"),0.25,0)</f>
        <v>0</v>
      </c>
      <c r="AA277" s="42"/>
      <c r="AB277" s="6">
        <f>IF(AND(AA277="Y",AC277="Y"),0.25,0)</f>
        <v>0</v>
      </c>
      <c r="AC277" s="42"/>
      <c r="AD277" s="6">
        <f>IF(AND(AC277="Y",AE277="Y"),0.25,0)</f>
        <v>0</v>
      </c>
      <c r="AE277" s="42"/>
      <c r="AF277" s="6">
        <f>IF(AND(AE277="Y",AG277="Y"),0.25,0)</f>
        <v>0</v>
      </c>
      <c r="AG277" s="42"/>
      <c r="AH277" s="6">
        <f>IF(AND(AG277="Y",AI277="Y"),0.25,0)</f>
        <v>0</v>
      </c>
      <c r="AI277" s="42"/>
      <c r="AJ277" s="6">
        <f>IF(AND(AI277="Y",AK277="Y"),0.25,0)</f>
        <v>0</v>
      </c>
      <c r="AK277" s="42"/>
      <c r="AL277" s="6">
        <f>IF(AND(AK277="Y",AM277="Y"),0.25,0)</f>
        <v>0</v>
      </c>
      <c r="AM277" s="42"/>
      <c r="AN277" s="6">
        <f>IF(AND(AM277="Y",AO277="Y"),0.25,0)</f>
        <v>0</v>
      </c>
      <c r="AO277" s="42"/>
      <c r="AP277" s="6">
        <f>IF(AND(AO277="Y",AQ277="Y"),0.25,0)</f>
        <v>0</v>
      </c>
      <c r="AQ277" s="42"/>
      <c r="AR277" s="6">
        <f>IF(AND(AQ277="Y",AS277="Y"),0.25,0)</f>
        <v>0</v>
      </c>
      <c r="AS277" s="42"/>
      <c r="AT277" s="6">
        <f>IF(AND(AS277="Y",AU277="Y"),0.25,0)</f>
        <v>0</v>
      </c>
      <c r="AU277" s="42"/>
      <c r="AV277" s="6">
        <f>IF(AND(AU277="Y",AW277="Y"),0.25,0)</f>
        <v>0</v>
      </c>
      <c r="AW277" s="42"/>
      <c r="AX277" s="6">
        <f>IF(AND(AW277="Y",AY277="Y"),0.25,0)</f>
        <v>0</v>
      </c>
      <c r="AY277" s="42"/>
      <c r="AZ277" s="6">
        <f>IF(AND(AY277="Y",BA277="Y"),0.25,0)</f>
        <v>0</v>
      </c>
      <c r="BA277" s="42"/>
      <c r="BB277" s="18">
        <f>SUM(F277,H277,J277,L277,N277,P277,R277,T277,V277,X277,Z277,AB277,AD277,AF277,AH277,AJ277,AL277,AN277,AP277,AR277,AT277,AV277,AX277,AZ277)</f>
        <v>2</v>
      </c>
      <c r="BC277" s="89"/>
      <c r="BD277" s="20" t="str">
        <f t="shared" si="2511"/>
        <v/>
      </c>
      <c r="BE277" s="9"/>
      <c r="BF277" s="9"/>
      <c r="BG277" s="42"/>
      <c r="BH277" s="91"/>
    </row>
    <row r="278" spans="1:60" ht="15.75" thickBot="1" x14ac:dyDescent="0.3">
      <c r="A278" s="118">
        <v>133</v>
      </c>
      <c r="B278" s="56"/>
      <c r="C278" s="32">
        <v>503</v>
      </c>
      <c r="D278" s="23" t="s">
        <v>42</v>
      </c>
      <c r="E278" s="42" t="s">
        <v>0</v>
      </c>
      <c r="F278" s="6">
        <f t="shared" si="2513"/>
        <v>0.25</v>
      </c>
      <c r="G278" s="42" t="s">
        <v>0</v>
      </c>
      <c r="H278" s="6">
        <f t="shared" si="2514"/>
        <v>0.25</v>
      </c>
      <c r="I278" s="42" t="s">
        <v>0</v>
      </c>
      <c r="J278" s="6">
        <f t="shared" si="2515"/>
        <v>0.25</v>
      </c>
      <c r="K278" s="42" t="s">
        <v>0</v>
      </c>
      <c r="L278" s="6">
        <f t="shared" si="2516"/>
        <v>0.25</v>
      </c>
      <c r="M278" s="42" t="s">
        <v>0</v>
      </c>
      <c r="N278" s="6">
        <f t="shared" si="2517"/>
        <v>0.25</v>
      </c>
      <c r="O278" s="42" t="s">
        <v>0</v>
      </c>
      <c r="P278" s="6">
        <f t="shared" si="2518"/>
        <v>0.25</v>
      </c>
      <c r="Q278" s="42" t="s">
        <v>0</v>
      </c>
      <c r="R278" s="6">
        <f t="shared" si="2519"/>
        <v>0.25</v>
      </c>
      <c r="S278" s="42" t="s">
        <v>0</v>
      </c>
      <c r="T278" s="6">
        <f t="shared" si="2520"/>
        <v>0.25</v>
      </c>
      <c r="U278" s="42" t="s">
        <v>0</v>
      </c>
      <c r="V278" s="6">
        <f t="shared" ref="V278" si="2557">IF(AND(U278="Y",W278="Y"),0.25,0)</f>
        <v>0</v>
      </c>
      <c r="W278" s="42"/>
      <c r="X278" s="6">
        <f t="shared" ref="X278" si="2558">IF(AND(W278="Y",Y278="Y"),0.25,0)</f>
        <v>0</v>
      </c>
      <c r="Y278" s="42"/>
      <c r="Z278" s="6">
        <f t="shared" ref="Z278" si="2559">IF(AND(Y278="Y",AA278="Y"),0.25,0)</f>
        <v>0</v>
      </c>
      <c r="AA278" s="42"/>
      <c r="AB278" s="6">
        <f t="shared" ref="AB278" si="2560">IF(AND(AA278="Y",AC278="Y"),0.25,0)</f>
        <v>0</v>
      </c>
      <c r="AC278" s="42"/>
      <c r="AD278" s="6">
        <f t="shared" ref="AD278" si="2561">IF(AND(AC278="Y",AE278="Y"),0.25,0)</f>
        <v>0</v>
      </c>
      <c r="AE278" s="42"/>
      <c r="AF278" s="6">
        <f t="shared" ref="AF278" si="2562">IF(AND(AE278="Y",AG278="Y"),0.25,0)</f>
        <v>0</v>
      </c>
      <c r="AG278" s="42"/>
      <c r="AH278" s="6">
        <f t="shared" ref="AH278" si="2563">IF(AND(AG278="Y",AI278="Y"),0.25,0)</f>
        <v>0</v>
      </c>
      <c r="AI278" s="42"/>
      <c r="AJ278" s="6">
        <f t="shared" ref="AJ278" si="2564">IF(AND(AI278="Y",AK278="Y"),0.25,0)</f>
        <v>0</v>
      </c>
      <c r="AK278" s="42"/>
      <c r="AL278" s="6">
        <f t="shared" ref="AL278" si="2565">IF(AND(AK278="Y",AM278="Y"),0.25,0)</f>
        <v>0</v>
      </c>
      <c r="AM278" s="42"/>
      <c r="AN278" s="6">
        <f t="shared" ref="AN278" si="2566">IF(AND(AM278="Y",AO278="Y"),0.25,0)</f>
        <v>0</v>
      </c>
      <c r="AO278" s="42"/>
      <c r="AP278" s="6">
        <f t="shared" ref="AP278" si="2567">IF(AND(AO278="Y",AQ278="Y"),0.25,0)</f>
        <v>0</v>
      </c>
      <c r="AQ278" s="42"/>
      <c r="AR278" s="6">
        <f t="shared" ref="AR278" si="2568">IF(AND(AQ278="Y",AS278="Y"),0.25,0)</f>
        <v>0</v>
      </c>
      <c r="AS278" s="42"/>
      <c r="AT278" s="6">
        <f t="shared" ref="AT278" si="2569">IF(AND(AS278="Y",AU278="Y"),0.25,0)</f>
        <v>0</v>
      </c>
      <c r="AU278" s="42"/>
      <c r="AV278" s="6">
        <f t="shared" ref="AV278" si="2570">IF(AND(AU278="Y",AW278="Y"),0.25,0)</f>
        <v>0</v>
      </c>
      <c r="AW278" s="42"/>
      <c r="AX278" s="6">
        <f t="shared" ref="AX278" si="2571">IF(AND(AW278="Y",AY278="Y"),0.25,0)</f>
        <v>0</v>
      </c>
      <c r="AY278" s="42"/>
      <c r="AZ278" s="6">
        <f t="shared" ref="AZ278" si="2572">IF(AND(AY278="Y",BA278="Y"),0.25,0)</f>
        <v>0</v>
      </c>
      <c r="BA278" s="42"/>
      <c r="BB278" s="18">
        <f t="shared" ref="BB278" si="2573">SUM(F278,H278,J278,L278,N278,P278,R278,T278,V278,X278,Z278,AB278,AD278,AF278,AH278,AJ278,AL278,AN278,AP278,AR278,AT278,AV278,AX278,AZ278)</f>
        <v>2</v>
      </c>
      <c r="BC278" s="88" t="str">
        <f>IF(BB278&gt;=2,IF(BB279&gt;=2,"Y","")," ")</f>
        <v>Y</v>
      </c>
      <c r="BD278" s="20" t="str">
        <f t="shared" si="2511"/>
        <v/>
      </c>
      <c r="BE278" s="9"/>
      <c r="BF278" s="9"/>
      <c r="BG278" s="42"/>
      <c r="BH278" s="90" t="str">
        <f t="shared" ref="BH278" si="2574">IF(BG278="YES",IF(BG279="YES","YES","")," ")</f>
        <v xml:space="preserve"> </v>
      </c>
    </row>
    <row r="279" spans="1:60" ht="15.75" thickBot="1" x14ac:dyDescent="0.3">
      <c r="A279" s="119"/>
      <c r="B279" s="57"/>
      <c r="C279" s="31"/>
      <c r="D279" s="24" t="s">
        <v>43</v>
      </c>
      <c r="E279" s="42" t="s">
        <v>0</v>
      </c>
      <c r="F279" s="6">
        <f t="shared" si="2513"/>
        <v>0.25</v>
      </c>
      <c r="G279" s="42" t="s">
        <v>0</v>
      </c>
      <c r="H279" s="6">
        <f t="shared" si="2514"/>
        <v>0.25</v>
      </c>
      <c r="I279" s="42" t="s">
        <v>0</v>
      </c>
      <c r="J279" s="6">
        <f t="shared" si="2515"/>
        <v>0.25</v>
      </c>
      <c r="K279" s="42" t="s">
        <v>0</v>
      </c>
      <c r="L279" s="6">
        <f t="shared" si="2516"/>
        <v>0.25</v>
      </c>
      <c r="M279" s="42" t="s">
        <v>0</v>
      </c>
      <c r="N279" s="6">
        <f t="shared" si="2517"/>
        <v>0.25</v>
      </c>
      <c r="O279" s="42" t="s">
        <v>0</v>
      </c>
      <c r="P279" s="6">
        <f t="shared" si="2518"/>
        <v>0.25</v>
      </c>
      <c r="Q279" s="42" t="s">
        <v>0</v>
      </c>
      <c r="R279" s="6">
        <f t="shared" si="2519"/>
        <v>0.25</v>
      </c>
      <c r="S279" s="42" t="s">
        <v>0</v>
      </c>
      <c r="T279" s="6">
        <f t="shared" si="2520"/>
        <v>0.25</v>
      </c>
      <c r="U279" s="42" t="s">
        <v>0</v>
      </c>
      <c r="V279" s="6">
        <f>IF(AND(U279="Y",W279="Y"),0.25,0)</f>
        <v>0</v>
      </c>
      <c r="W279" s="42"/>
      <c r="X279" s="6">
        <f>IF(AND(W279="Y",Y279="Y"),0.25,0)</f>
        <v>0</v>
      </c>
      <c r="Y279" s="42"/>
      <c r="Z279" s="6">
        <f>IF(AND(Y279="Y",AA279="Y"),0.25,0)</f>
        <v>0</v>
      </c>
      <c r="AA279" s="42"/>
      <c r="AB279" s="6">
        <f>IF(AND(AA279="Y",AC279="Y"),0.25,0)</f>
        <v>0</v>
      </c>
      <c r="AC279" s="42"/>
      <c r="AD279" s="6">
        <f>IF(AND(AC279="Y",AE279="Y"),0.25,0)</f>
        <v>0</v>
      </c>
      <c r="AE279" s="42"/>
      <c r="AF279" s="6">
        <f>IF(AND(AE279="Y",AG279="Y"),0.25,0)</f>
        <v>0</v>
      </c>
      <c r="AG279" s="42"/>
      <c r="AH279" s="6">
        <f>IF(AND(AG279="Y",AI279="Y"),0.25,0)</f>
        <v>0</v>
      </c>
      <c r="AI279" s="42"/>
      <c r="AJ279" s="6">
        <f>IF(AND(AI279="Y",AK279="Y"),0.25,0)</f>
        <v>0</v>
      </c>
      <c r="AK279" s="42"/>
      <c r="AL279" s="6">
        <f>IF(AND(AK279="Y",AM279="Y"),0.25,0)</f>
        <v>0</v>
      </c>
      <c r="AM279" s="42"/>
      <c r="AN279" s="6">
        <f>IF(AND(AM279="Y",AO279="Y"),0.25,0)</f>
        <v>0</v>
      </c>
      <c r="AO279" s="42"/>
      <c r="AP279" s="6">
        <f>IF(AND(AO279="Y",AQ279="Y"),0.25,0)</f>
        <v>0</v>
      </c>
      <c r="AQ279" s="42"/>
      <c r="AR279" s="6">
        <f>IF(AND(AQ279="Y",AS279="Y"),0.25,0)</f>
        <v>0</v>
      </c>
      <c r="AS279" s="42"/>
      <c r="AT279" s="6">
        <f>IF(AND(AS279="Y",AU279="Y"),0.25,0)</f>
        <v>0</v>
      </c>
      <c r="AU279" s="42"/>
      <c r="AV279" s="6">
        <f>IF(AND(AU279="Y",AW279="Y"),0.25,0)</f>
        <v>0</v>
      </c>
      <c r="AW279" s="42"/>
      <c r="AX279" s="6">
        <f>IF(AND(AW279="Y",AY279="Y"),0.25,0)</f>
        <v>0</v>
      </c>
      <c r="AY279" s="42"/>
      <c r="AZ279" s="6">
        <f>IF(AND(AY279="Y",BA279="Y"),0.25,0)</f>
        <v>0</v>
      </c>
      <c r="BA279" s="42"/>
      <c r="BB279" s="18">
        <f>SUM(F279,H279,J279,L279,N279,P279,R279,T279,V279,X279,Z279,AB279,AD279,AF279,AH279,AJ279,AL279,AN279,AP279,AR279,AT279,AV279,AX279,AZ279)</f>
        <v>2</v>
      </c>
      <c r="BC279" s="89"/>
      <c r="BD279" s="20" t="str">
        <f t="shared" si="2511"/>
        <v/>
      </c>
      <c r="BE279" s="9"/>
      <c r="BF279" s="9" t="s">
        <v>38</v>
      </c>
      <c r="BG279" s="42"/>
      <c r="BH279" s="91"/>
    </row>
    <row r="280" spans="1:60" ht="15.75" thickBot="1" x14ac:dyDescent="0.3">
      <c r="A280" s="118">
        <v>134</v>
      </c>
      <c r="B280" s="56"/>
      <c r="C280" s="32">
        <v>504</v>
      </c>
      <c r="D280" s="23" t="s">
        <v>42</v>
      </c>
      <c r="E280" s="42" t="s">
        <v>0</v>
      </c>
      <c r="F280" s="6">
        <f t="shared" si="2513"/>
        <v>0.25</v>
      </c>
      <c r="G280" s="42" t="s">
        <v>0</v>
      </c>
      <c r="H280" s="6">
        <f t="shared" si="2514"/>
        <v>0.25</v>
      </c>
      <c r="I280" s="42" t="s">
        <v>0</v>
      </c>
      <c r="J280" s="6">
        <f t="shared" si="2515"/>
        <v>0.25</v>
      </c>
      <c r="K280" s="42" t="s">
        <v>0</v>
      </c>
      <c r="L280" s="6">
        <f t="shared" si="2516"/>
        <v>0.25</v>
      </c>
      <c r="M280" s="42" t="s">
        <v>0</v>
      </c>
      <c r="N280" s="6">
        <f t="shared" si="2517"/>
        <v>0.25</v>
      </c>
      <c r="O280" s="42" t="s">
        <v>0</v>
      </c>
      <c r="P280" s="6">
        <f t="shared" si="2518"/>
        <v>0.25</v>
      </c>
      <c r="Q280" s="42" t="s">
        <v>0</v>
      </c>
      <c r="R280" s="6">
        <f t="shared" si="2519"/>
        <v>0.25</v>
      </c>
      <c r="S280" s="42" t="s">
        <v>0</v>
      </c>
      <c r="T280" s="6">
        <f t="shared" si="2520"/>
        <v>0.25</v>
      </c>
      <c r="U280" s="42" t="s">
        <v>0</v>
      </c>
      <c r="V280" s="6">
        <f t="shared" ref="V280" si="2575">IF(AND(U280="Y",W280="Y"),0.25,0)</f>
        <v>0</v>
      </c>
      <c r="W280" s="42"/>
      <c r="X280" s="6">
        <f t="shared" ref="X280" si="2576">IF(AND(W280="Y",Y280="Y"),0.25,0)</f>
        <v>0</v>
      </c>
      <c r="Y280" s="42"/>
      <c r="Z280" s="6">
        <f t="shared" ref="Z280" si="2577">IF(AND(Y280="Y",AA280="Y"),0.25,0)</f>
        <v>0</v>
      </c>
      <c r="AA280" s="42"/>
      <c r="AB280" s="6">
        <f t="shared" ref="AB280" si="2578">IF(AND(AA280="Y",AC280="Y"),0.25,0)</f>
        <v>0</v>
      </c>
      <c r="AC280" s="42"/>
      <c r="AD280" s="6">
        <f t="shared" ref="AD280" si="2579">IF(AND(AC280="Y",AE280="Y"),0.25,0)</f>
        <v>0</v>
      </c>
      <c r="AE280" s="42"/>
      <c r="AF280" s="6">
        <f t="shared" ref="AF280" si="2580">IF(AND(AE280="Y",AG280="Y"),0.25,0)</f>
        <v>0</v>
      </c>
      <c r="AG280" s="42"/>
      <c r="AH280" s="6">
        <f t="shared" ref="AH280" si="2581">IF(AND(AG280="Y",AI280="Y"),0.25,0)</f>
        <v>0</v>
      </c>
      <c r="AI280" s="42"/>
      <c r="AJ280" s="6">
        <f t="shared" ref="AJ280" si="2582">IF(AND(AI280="Y",AK280="Y"),0.25,0)</f>
        <v>0</v>
      </c>
      <c r="AK280" s="42" t="s">
        <v>0</v>
      </c>
      <c r="AL280" s="6">
        <f t="shared" ref="AL280" si="2583">IF(AND(AK280="Y",AM280="Y"),0.25,0)</f>
        <v>0.25</v>
      </c>
      <c r="AM280" s="42" t="s">
        <v>0</v>
      </c>
      <c r="AN280" s="6">
        <f t="shared" ref="AN280" si="2584">IF(AND(AM280="Y",AO280="Y"),0.25,0)</f>
        <v>0.25</v>
      </c>
      <c r="AO280" s="42" t="s">
        <v>0</v>
      </c>
      <c r="AP280" s="6">
        <f t="shared" ref="AP280" si="2585">IF(AND(AO280="Y",AQ280="Y"),0.25,0)</f>
        <v>0.25</v>
      </c>
      <c r="AQ280" s="42" t="s">
        <v>0</v>
      </c>
      <c r="AR280" s="6">
        <f t="shared" ref="AR280" si="2586">IF(AND(AQ280="Y",AS280="Y"),0.25,0)</f>
        <v>0.25</v>
      </c>
      <c r="AS280" s="42" t="s">
        <v>0</v>
      </c>
      <c r="AT280" s="6">
        <f t="shared" ref="AT280" si="2587">IF(AND(AS280="Y",AU280="Y"),0.25,0)</f>
        <v>0.25</v>
      </c>
      <c r="AU280" s="42" t="s">
        <v>0</v>
      </c>
      <c r="AV280" s="6">
        <f t="shared" ref="AV280" si="2588">IF(AND(AU280="Y",AW280="Y"),0.25,0)</f>
        <v>0.25</v>
      </c>
      <c r="AW280" s="42" t="s">
        <v>0</v>
      </c>
      <c r="AX280" s="6">
        <f t="shared" ref="AX280" si="2589">IF(AND(AW280="Y",AY280="Y"),0.25,0)</f>
        <v>0.25</v>
      </c>
      <c r="AY280" s="42" t="s">
        <v>0</v>
      </c>
      <c r="AZ280" s="6">
        <f t="shared" ref="AZ280" si="2590">IF(AND(AY280="Y",BA280="Y"),0.25,0)</f>
        <v>0.25</v>
      </c>
      <c r="BA280" s="42" t="s">
        <v>0</v>
      </c>
      <c r="BB280" s="18">
        <f t="shared" ref="BB280" si="2591">SUM(F280,H280,J280,L280,N280,P280,R280,T280,V280,X280,Z280,AB280,AD280,AF280,AH280,AJ280,AL280,AN280,AP280,AR280,AT280,AV280,AX280,AZ280)</f>
        <v>4</v>
      </c>
      <c r="BC280" s="88" t="str">
        <f>IF(BB280&gt;=2,IF(BB281&gt;=2,"Y","")," ")</f>
        <v>Y</v>
      </c>
      <c r="BD280" s="20" t="str">
        <f t="shared" si="2511"/>
        <v/>
      </c>
      <c r="BE280" s="9"/>
      <c r="BF280" s="9"/>
      <c r="BG280" s="42"/>
      <c r="BH280" s="90" t="str">
        <f t="shared" ref="BH280" si="2592">IF(BG280="YES",IF(BG281="YES","YES","")," ")</f>
        <v xml:space="preserve"> </v>
      </c>
    </row>
    <row r="281" spans="1:60" ht="15.75" thickBot="1" x14ac:dyDescent="0.3">
      <c r="A281" s="119"/>
      <c r="B281" s="57"/>
      <c r="C281" s="31"/>
      <c r="D281" s="24" t="s">
        <v>43</v>
      </c>
      <c r="E281" s="42" t="s">
        <v>0</v>
      </c>
      <c r="F281" s="6">
        <f t="shared" si="2513"/>
        <v>0.25</v>
      </c>
      <c r="G281" s="42" t="s">
        <v>0</v>
      </c>
      <c r="H281" s="6">
        <f t="shared" si="2514"/>
        <v>0.25</v>
      </c>
      <c r="I281" s="42" t="s">
        <v>0</v>
      </c>
      <c r="J281" s="6">
        <f t="shared" si="2515"/>
        <v>0.25</v>
      </c>
      <c r="K281" s="42" t="s">
        <v>0</v>
      </c>
      <c r="L281" s="6">
        <f t="shared" si="2516"/>
        <v>0.25</v>
      </c>
      <c r="M281" s="42" t="s">
        <v>0</v>
      </c>
      <c r="N281" s="6">
        <f t="shared" si="2517"/>
        <v>0.25</v>
      </c>
      <c r="O281" s="42" t="s">
        <v>0</v>
      </c>
      <c r="P281" s="6">
        <f t="shared" si="2518"/>
        <v>0.25</v>
      </c>
      <c r="Q281" s="42" t="s">
        <v>0</v>
      </c>
      <c r="R281" s="6">
        <f t="shared" si="2519"/>
        <v>0.25</v>
      </c>
      <c r="S281" s="42" t="s">
        <v>0</v>
      </c>
      <c r="T281" s="6">
        <f t="shared" si="2520"/>
        <v>0.25</v>
      </c>
      <c r="U281" s="42" t="s">
        <v>0</v>
      </c>
      <c r="V281" s="6">
        <f>IF(AND(U281="Y",W281="Y"),0.25,0)</f>
        <v>0</v>
      </c>
      <c r="W281" s="42"/>
      <c r="X281" s="6">
        <f>IF(AND(W281="Y",Y281="Y"),0.25,0)</f>
        <v>0</v>
      </c>
      <c r="Y281" s="42"/>
      <c r="Z281" s="6">
        <f>IF(AND(Y281="Y",AA281="Y"),0.25,0)</f>
        <v>0</v>
      </c>
      <c r="AA281" s="42"/>
      <c r="AB281" s="6">
        <f>IF(AND(AA281="Y",AC281="Y"),0.25,0)</f>
        <v>0</v>
      </c>
      <c r="AC281" s="42"/>
      <c r="AD281" s="6">
        <f>IF(AND(AC281="Y",AE281="Y"),0.25,0)</f>
        <v>0</v>
      </c>
      <c r="AE281" s="42"/>
      <c r="AF281" s="6">
        <f>IF(AND(AE281="Y",AG281="Y"),0.25,0)</f>
        <v>0</v>
      </c>
      <c r="AG281" s="42"/>
      <c r="AH281" s="6">
        <f>IF(AND(AG281="Y",AI281="Y"),0.25,0)</f>
        <v>0</v>
      </c>
      <c r="AI281" s="42"/>
      <c r="AJ281" s="6">
        <f>IF(AND(AI281="Y",AK281="Y"),0.25,0)</f>
        <v>0</v>
      </c>
      <c r="AK281" s="42"/>
      <c r="AL281" s="6">
        <f>IF(AND(AK281="Y",AM281="Y"),0.25,0)</f>
        <v>0</v>
      </c>
      <c r="AM281" s="42" t="s">
        <v>0</v>
      </c>
      <c r="AN281" s="6">
        <f>IF(AND(AM281="Y",AO281="Y"),0.25,0)</f>
        <v>0.25</v>
      </c>
      <c r="AO281" s="42" t="s">
        <v>0</v>
      </c>
      <c r="AP281" s="6">
        <f>IF(AND(AO281="Y",AQ281="Y"),0.25,0)</f>
        <v>0.25</v>
      </c>
      <c r="AQ281" s="42" t="s">
        <v>0</v>
      </c>
      <c r="AR281" s="6">
        <f>IF(AND(AQ281="Y",AS281="Y"),0.25,0)</f>
        <v>0.25</v>
      </c>
      <c r="AS281" s="42" t="s">
        <v>0</v>
      </c>
      <c r="AT281" s="6">
        <f>IF(AND(AS281="Y",AU281="Y"),0.25,0)</f>
        <v>0.25</v>
      </c>
      <c r="AU281" s="42" t="s">
        <v>0</v>
      </c>
      <c r="AV281" s="6">
        <f>IF(AND(AU281="Y",AW281="Y"),0.25,0)</f>
        <v>0.25</v>
      </c>
      <c r="AW281" s="42" t="s">
        <v>0</v>
      </c>
      <c r="AX281" s="6">
        <f>IF(AND(AW281="Y",AY281="Y"),0.25,0)</f>
        <v>0.25</v>
      </c>
      <c r="AY281" s="42" t="s">
        <v>0</v>
      </c>
      <c r="AZ281" s="6">
        <f>IF(AND(AY281="Y",BA281="Y"),0.25,0)</f>
        <v>0.25</v>
      </c>
      <c r="BA281" s="42" t="s">
        <v>0</v>
      </c>
      <c r="BB281" s="18">
        <f>SUM(F281,H281,J281,L281,N281,P281,R281,T281,V281,X281,Z281,AB281,AD281,AF281,AH281,AJ281,AL281,AN281,AP281,AR281,AT281,AV281,AX281,AZ281)</f>
        <v>3.75</v>
      </c>
      <c r="BC281" s="89"/>
      <c r="BD281" s="20" t="str">
        <f t="shared" si="2511"/>
        <v/>
      </c>
      <c r="BE281" s="9"/>
      <c r="BF281" s="9"/>
      <c r="BG281" s="42"/>
      <c r="BH281" s="91"/>
    </row>
    <row r="282" spans="1:60" ht="15.75" thickBot="1" x14ac:dyDescent="0.3">
      <c r="A282" s="118">
        <v>135</v>
      </c>
      <c r="B282" s="56"/>
      <c r="C282" s="32">
        <v>505</v>
      </c>
      <c r="D282" s="23" t="s">
        <v>42</v>
      </c>
      <c r="E282" s="42" t="s">
        <v>0</v>
      </c>
      <c r="F282" s="6">
        <f t="shared" si="2513"/>
        <v>0.25</v>
      </c>
      <c r="G282" s="42" t="s">
        <v>0</v>
      </c>
      <c r="H282" s="6">
        <f t="shared" si="2514"/>
        <v>0.25</v>
      </c>
      <c r="I282" s="42" t="s">
        <v>0</v>
      </c>
      <c r="J282" s="6">
        <f t="shared" si="2515"/>
        <v>0.25</v>
      </c>
      <c r="K282" s="42" t="s">
        <v>0</v>
      </c>
      <c r="L282" s="6">
        <f t="shared" si="2516"/>
        <v>0.25</v>
      </c>
      <c r="M282" s="42" t="s">
        <v>0</v>
      </c>
      <c r="N282" s="6">
        <f t="shared" si="2517"/>
        <v>0.25</v>
      </c>
      <c r="O282" s="42" t="s">
        <v>0</v>
      </c>
      <c r="P282" s="6">
        <f t="shared" si="2518"/>
        <v>0.25</v>
      </c>
      <c r="Q282" s="42" t="s">
        <v>0</v>
      </c>
      <c r="R282" s="6">
        <f t="shared" si="2519"/>
        <v>0.25</v>
      </c>
      <c r="S282" s="42" t="s">
        <v>0</v>
      </c>
      <c r="T282" s="6">
        <f t="shared" si="2520"/>
        <v>0</v>
      </c>
      <c r="U282" s="42"/>
      <c r="V282" s="6">
        <f t="shared" ref="V282" si="2593">IF(AND(U282="Y",W282="Y"),0.25,0)</f>
        <v>0</v>
      </c>
      <c r="W282" s="42"/>
      <c r="X282" s="6">
        <f t="shared" ref="X282" si="2594">IF(AND(W282="Y",Y282="Y"),0.25,0)</f>
        <v>0</v>
      </c>
      <c r="Y282" s="42"/>
      <c r="Z282" s="6">
        <f t="shared" ref="Z282" si="2595">IF(AND(Y282="Y",AA282="Y"),0.25,0)</f>
        <v>0</v>
      </c>
      <c r="AA282" s="42"/>
      <c r="AB282" s="6">
        <f t="shared" ref="AB282" si="2596">IF(AND(AA282="Y",AC282="Y"),0.25,0)</f>
        <v>0</v>
      </c>
      <c r="AC282" s="42" t="s">
        <v>0</v>
      </c>
      <c r="AD282" s="6">
        <f t="shared" ref="AD282:AD284" si="2597">IF(AND(AC282="Y",AE282="Y"),0.25,0)</f>
        <v>0.25</v>
      </c>
      <c r="AE282" s="42" t="s">
        <v>0</v>
      </c>
      <c r="AF282" s="6">
        <f t="shared" ref="AF282:AF296" si="2598">IF(AND(AE282="Y",AG282="Y"),0.25,0)</f>
        <v>0.25</v>
      </c>
      <c r="AG282" s="42" t="s">
        <v>0</v>
      </c>
      <c r="AH282" s="6">
        <f t="shared" ref="AH282:AH296" si="2599">IF(AND(AG282="Y",AI282="Y"),0.25,0)</f>
        <v>0.25</v>
      </c>
      <c r="AI282" s="42" t="s">
        <v>0</v>
      </c>
      <c r="AJ282" s="6">
        <f t="shared" ref="AJ282:AJ296" si="2600">IF(AND(AI282="Y",AK282="Y"),0.25,0)</f>
        <v>0.25</v>
      </c>
      <c r="AK282" s="42" t="s">
        <v>0</v>
      </c>
      <c r="AL282" s="6">
        <f t="shared" ref="AL282:AL296" si="2601">IF(AND(AK282="Y",AM282="Y"),0.25,0)</f>
        <v>0.25</v>
      </c>
      <c r="AM282" s="42" t="s">
        <v>0</v>
      </c>
      <c r="AN282" s="6">
        <f t="shared" ref="AN282:AN296" si="2602">IF(AND(AM282="Y",AO282="Y"),0.25,0)</f>
        <v>0.25</v>
      </c>
      <c r="AO282" s="42" t="s">
        <v>0</v>
      </c>
      <c r="AP282" s="6">
        <f t="shared" ref="AP282:AP296" si="2603">IF(AND(AO282="Y",AQ282="Y"),0.25,0)</f>
        <v>0.25</v>
      </c>
      <c r="AQ282" s="42" t="s">
        <v>0</v>
      </c>
      <c r="AR282" s="6">
        <f t="shared" ref="AR282:AR296" si="2604">IF(AND(AQ282="Y",AS282="Y"),0.25,0)</f>
        <v>0.25</v>
      </c>
      <c r="AS282" s="42" t="s">
        <v>0</v>
      </c>
      <c r="AT282" s="6">
        <f t="shared" ref="AT282" si="2605">IF(AND(AS282="Y",AU282="Y"),0.25,0)</f>
        <v>0.25</v>
      </c>
      <c r="AU282" s="42" t="s">
        <v>0</v>
      </c>
      <c r="AV282" s="6">
        <f>IF(AND(AU282="Y",AW282="Y"),0.25,0)</f>
        <v>0.25</v>
      </c>
      <c r="AW282" s="42" t="s">
        <v>0</v>
      </c>
      <c r="AX282" s="6">
        <f>IF(AND(AW282="Y",AY282="Y"),0.25,0)</f>
        <v>0.25</v>
      </c>
      <c r="AY282" s="42" t="s">
        <v>0</v>
      </c>
      <c r="AZ282" s="6">
        <f>IF(AND(AY282="Y",BA282="Y"),0.25,0)</f>
        <v>0.25</v>
      </c>
      <c r="BA282" s="42" t="s">
        <v>0</v>
      </c>
      <c r="BB282" s="18">
        <f t="shared" ref="BB282" si="2606">SUM(F282,H282,J282,L282,N282,P282,R282,T282,V282,X282,Z282,AB282,AD282,AF282,AH282,AJ282,AL282,AN282,AP282,AR282,AT282,AV282,AX282,AZ282)</f>
        <v>4.75</v>
      </c>
      <c r="BC282" s="88" t="str">
        <f>IF(BB282&gt;=2,IF(BB283&gt;=2,"Y","")," ")</f>
        <v>Y</v>
      </c>
      <c r="BD282" s="20" t="str">
        <f t="shared" si="2511"/>
        <v/>
      </c>
      <c r="BE282" s="9" t="s">
        <v>34</v>
      </c>
      <c r="BF282" s="9"/>
      <c r="BG282" s="42"/>
      <c r="BH282" s="90" t="str">
        <f t="shared" ref="BH282" si="2607">IF(BG282="YES",IF(BG283="YES","YES","")," ")</f>
        <v xml:space="preserve"> </v>
      </c>
    </row>
    <row r="283" spans="1:60" ht="15.75" thickBot="1" x14ac:dyDescent="0.3">
      <c r="A283" s="119"/>
      <c r="B283" s="57"/>
      <c r="C283" s="31"/>
      <c r="D283" s="24" t="s">
        <v>43</v>
      </c>
      <c r="E283" s="42" t="s">
        <v>0</v>
      </c>
      <c r="F283" s="6">
        <f>IF(AND(E283="Y",G283="Y"),0.25,0)</f>
        <v>0.25</v>
      </c>
      <c r="G283" s="42" t="s">
        <v>0</v>
      </c>
      <c r="H283" s="6">
        <f>IF(AND(G283="Y",I283="Y"),0.25,0)</f>
        <v>0.25</v>
      </c>
      <c r="I283" s="42" t="s">
        <v>0</v>
      </c>
      <c r="J283" s="6">
        <f>IF(AND(I283="Y",K283="Y"),0.25,0)</f>
        <v>0.25</v>
      </c>
      <c r="K283" s="42" t="s">
        <v>0</v>
      </c>
      <c r="L283" s="6">
        <f>IF(AND(K283="Y",M283="Y"),0.25,0)</f>
        <v>0</v>
      </c>
      <c r="M283" s="42"/>
      <c r="N283" s="6">
        <f>IF(AND(M283="Y",O283="Y"),0.25,0)</f>
        <v>0</v>
      </c>
      <c r="O283" s="42"/>
      <c r="P283" s="6">
        <f>IF(AND(O283="Y",Q283="Y"),0.25,0)</f>
        <v>0</v>
      </c>
      <c r="Q283" s="42"/>
      <c r="R283" s="6">
        <f>IF(AND(Q283="Y",S283="Y"),0.25,0)</f>
        <v>0</v>
      </c>
      <c r="S283" s="42"/>
      <c r="T283" s="6">
        <f>IF(AND(S283="Y",U283="Y"),0.25,0)</f>
        <v>0</v>
      </c>
      <c r="U283" s="42"/>
      <c r="V283" s="6">
        <f>IF(AND(U283="Y",W283="Y"),0.25,0)</f>
        <v>0</v>
      </c>
      <c r="W283" s="42"/>
      <c r="X283" s="6">
        <f>IF(AND(W283="Y",Y283="Y"),0.25,0)</f>
        <v>0</v>
      </c>
      <c r="Y283" s="42"/>
      <c r="Z283" s="6">
        <f>IF(AND(Y283="Y",AA283="Y"),0.25,0)</f>
        <v>0</v>
      </c>
      <c r="AA283" s="42"/>
      <c r="AB283" s="6">
        <f>IF(AND(AA283="Y",AC283="Y"),0.25,0)</f>
        <v>0</v>
      </c>
      <c r="AC283" s="42" t="s">
        <v>0</v>
      </c>
      <c r="AD283" s="6">
        <f t="shared" si="2597"/>
        <v>0.25</v>
      </c>
      <c r="AE283" s="42" t="s">
        <v>0</v>
      </c>
      <c r="AF283" s="6">
        <f t="shared" si="2598"/>
        <v>0.25</v>
      </c>
      <c r="AG283" s="42" t="s">
        <v>0</v>
      </c>
      <c r="AH283" s="6">
        <f t="shared" si="2599"/>
        <v>0.25</v>
      </c>
      <c r="AI283" s="42" t="s">
        <v>0</v>
      </c>
      <c r="AJ283" s="6">
        <f t="shared" si="2600"/>
        <v>0.25</v>
      </c>
      <c r="AK283" s="42" t="s">
        <v>0</v>
      </c>
      <c r="AL283" s="6">
        <f t="shared" si="2601"/>
        <v>0.25</v>
      </c>
      <c r="AM283" s="42" t="s">
        <v>0</v>
      </c>
      <c r="AN283" s="6">
        <f t="shared" si="2602"/>
        <v>0.25</v>
      </c>
      <c r="AO283" s="42" t="s">
        <v>0</v>
      </c>
      <c r="AP283" s="6">
        <f t="shared" si="2603"/>
        <v>0.25</v>
      </c>
      <c r="AQ283" s="42" t="s">
        <v>0</v>
      </c>
      <c r="AR283" s="6">
        <f t="shared" si="2604"/>
        <v>0.25</v>
      </c>
      <c r="AS283" s="42" t="s">
        <v>0</v>
      </c>
      <c r="AT283" s="6">
        <f>IF(AND(AS283="Y",AU283="Y"),0.25,0)</f>
        <v>0.25</v>
      </c>
      <c r="AU283" s="42" t="s">
        <v>0</v>
      </c>
      <c r="AV283" s="6">
        <f>IF(AND(AU283="Y",AW283="Y"),0.25,0)</f>
        <v>0.25</v>
      </c>
      <c r="AW283" s="42" t="s">
        <v>0</v>
      </c>
      <c r="AX283" s="6">
        <f>IF(AND(AW283="Y",AY283="Y"),0.25,0)</f>
        <v>0.25</v>
      </c>
      <c r="AY283" s="42" t="s">
        <v>0</v>
      </c>
      <c r="AZ283" s="6">
        <f>IF(AND(AY283="Y",BA283="Y"),0.25,0)</f>
        <v>0.25</v>
      </c>
      <c r="BA283" s="42" t="s">
        <v>0</v>
      </c>
      <c r="BB283" s="18">
        <f>SUM(F283,H283,J283,L283,N283,P283,R283,T283,V283,X283,Z283,AB283,AD283,AF283,AH283,AJ283,AL283,AN283,AP283,AR283,AT283,AV283,AX283,AZ283)</f>
        <v>3.75</v>
      </c>
      <c r="BC283" s="89"/>
      <c r="BD283" s="20" t="str">
        <f t="shared" si="2511"/>
        <v/>
      </c>
      <c r="BE283" s="9" t="s">
        <v>33</v>
      </c>
      <c r="BF283" s="9" t="s">
        <v>37</v>
      </c>
      <c r="BG283" s="42"/>
      <c r="BH283" s="91"/>
    </row>
    <row r="284" spans="1:60" ht="15.75" thickBot="1" x14ac:dyDescent="0.3">
      <c r="A284" s="118">
        <v>136</v>
      </c>
      <c r="B284" s="56"/>
      <c r="C284" s="32">
        <v>506</v>
      </c>
      <c r="D284" s="23" t="s">
        <v>42</v>
      </c>
      <c r="E284" s="42"/>
      <c r="F284" s="6">
        <f t="shared" ref="F284" si="2608">IF(AND(E284="Y",G284="Y"),0.25,0)</f>
        <v>0</v>
      </c>
      <c r="G284" s="42"/>
      <c r="H284" s="6">
        <f t="shared" ref="H284" si="2609">IF(AND(G284="Y",I284="Y"),0.25,0)</f>
        <v>0</v>
      </c>
      <c r="I284" s="42"/>
      <c r="J284" s="6">
        <f t="shared" ref="J284" si="2610">IF(AND(I284="Y",K284="Y"),0.25,0)</f>
        <v>0</v>
      </c>
      <c r="K284" s="42"/>
      <c r="L284" s="6">
        <f t="shared" ref="L284" si="2611">IF(AND(K284="Y",M284="Y"),0.25,0)</f>
        <v>0</v>
      </c>
      <c r="M284" s="42"/>
      <c r="N284" s="6">
        <f t="shared" ref="N284" si="2612">IF(AND(M284="Y",O284="Y"),0.25,0)</f>
        <v>0</v>
      </c>
      <c r="O284" s="42"/>
      <c r="P284" s="6">
        <f t="shared" ref="P284" si="2613">IF(AND(O284="Y",Q284="Y"),0.25,0)</f>
        <v>0</v>
      </c>
      <c r="Q284" s="42"/>
      <c r="R284" s="6">
        <f t="shared" ref="R284" si="2614">IF(AND(Q284="Y",S284="Y"),0.25,0)</f>
        <v>0</v>
      </c>
      <c r="S284" s="42"/>
      <c r="T284" s="6">
        <f t="shared" ref="T284" si="2615">IF(AND(S284="Y",U284="Y"),0.25,0)</f>
        <v>0</v>
      </c>
      <c r="U284" s="42"/>
      <c r="V284" s="6">
        <f t="shared" ref="V284" si="2616">IF(AND(U284="Y",W284="Y"),0.25,0)</f>
        <v>0</v>
      </c>
      <c r="W284" s="42"/>
      <c r="X284" s="6">
        <f t="shared" ref="X284" si="2617">IF(AND(W284="Y",Y284="Y"),0.25,0)</f>
        <v>0</v>
      </c>
      <c r="Y284" s="42"/>
      <c r="Z284" s="6">
        <f t="shared" ref="Z284" si="2618">IF(AND(Y284="Y",AA284="Y"),0.25,0)</f>
        <v>0</v>
      </c>
      <c r="AA284" s="42"/>
      <c r="AB284" s="6">
        <f t="shared" ref="AB284" si="2619">IF(AND(AA284="Y",AC284="Y"),0.25,0)</f>
        <v>0</v>
      </c>
      <c r="AC284" s="42"/>
      <c r="AD284" s="6">
        <f t="shared" si="2597"/>
        <v>0</v>
      </c>
      <c r="AE284" s="42" t="s">
        <v>0</v>
      </c>
      <c r="AF284" s="6">
        <f t="shared" si="2598"/>
        <v>0.25</v>
      </c>
      <c r="AG284" s="42" t="s">
        <v>0</v>
      </c>
      <c r="AH284" s="6">
        <f t="shared" si="2599"/>
        <v>0.25</v>
      </c>
      <c r="AI284" s="42" t="s">
        <v>0</v>
      </c>
      <c r="AJ284" s="6">
        <f t="shared" si="2600"/>
        <v>0.25</v>
      </c>
      <c r="AK284" s="42" t="s">
        <v>0</v>
      </c>
      <c r="AL284" s="6">
        <f t="shared" si="2601"/>
        <v>0.25</v>
      </c>
      <c r="AM284" s="42" t="s">
        <v>0</v>
      </c>
      <c r="AN284" s="6">
        <f t="shared" si="2602"/>
        <v>0.25</v>
      </c>
      <c r="AO284" s="42" t="s">
        <v>0</v>
      </c>
      <c r="AP284" s="6">
        <f t="shared" si="2603"/>
        <v>0.25</v>
      </c>
      <c r="AQ284" s="42" t="s">
        <v>0</v>
      </c>
      <c r="AR284" s="6">
        <f t="shared" si="2604"/>
        <v>0.25</v>
      </c>
      <c r="AS284" s="42" t="s">
        <v>0</v>
      </c>
      <c r="AT284" s="6">
        <f t="shared" ref="AT284:AT296" si="2620">IF(AND(AS284="Y",AU284="Y"),0.25,0)</f>
        <v>0.25</v>
      </c>
      <c r="AU284" s="42" t="s">
        <v>0</v>
      </c>
      <c r="AV284" s="6">
        <f t="shared" ref="AV284:AV296" si="2621">IF(AND(AU284="Y",AW284="Y"),0.25,0)</f>
        <v>0.25</v>
      </c>
      <c r="AW284" s="42" t="s">
        <v>0</v>
      </c>
      <c r="AX284" s="6">
        <f t="shared" ref="AX284:AX296" si="2622">IF(AND(AW284="Y",AY284="Y"),0.25,0)</f>
        <v>0.25</v>
      </c>
      <c r="AY284" s="42" t="s">
        <v>0</v>
      </c>
      <c r="AZ284" s="6">
        <f t="shared" ref="AZ284:AZ296" si="2623">IF(AND(AY284="Y",BA284="Y"),0.25,0)</f>
        <v>0.25</v>
      </c>
      <c r="BA284" s="42" t="s">
        <v>0</v>
      </c>
      <c r="BB284" s="18">
        <f t="shared" ref="BB284" si="2624">SUM(F284,H284,J284,L284,N284,P284,R284,T284,V284,X284,Z284,AB284,AD284,AF284,AH284,AJ284,AL284,AN284,AP284,AR284,AT284,AV284,AX284,AZ284)</f>
        <v>2.75</v>
      </c>
      <c r="BC284" s="88" t="str">
        <f>IF(BB284&gt;=2,IF(BB285&gt;=2,"Y","")," ")</f>
        <v>Y</v>
      </c>
      <c r="BD284" s="20" t="str">
        <f t="shared" ref="BD284:BD299" si="2625">IF(BB284&gt;0,"",IF(BG284="Y","Y",IF(BG284="N","","confirm!")))</f>
        <v/>
      </c>
      <c r="BE284" s="9" t="s">
        <v>33</v>
      </c>
      <c r="BF284" s="9"/>
      <c r="BG284" s="42"/>
      <c r="BH284" s="90" t="str">
        <f>IF(BG284="YES",IF(BG285="YES","YES","")," ")</f>
        <v xml:space="preserve"> </v>
      </c>
    </row>
    <row r="285" spans="1:60" ht="15.75" thickBot="1" x14ac:dyDescent="0.3">
      <c r="A285" s="119"/>
      <c r="B285" s="57"/>
      <c r="C285" s="31"/>
      <c r="D285" s="24" t="s">
        <v>43</v>
      </c>
      <c r="E285" s="42"/>
      <c r="F285" s="6">
        <f>IF(AND(E285="Y",G285="Y"),0.25,0)</f>
        <v>0</v>
      </c>
      <c r="G285" s="42"/>
      <c r="H285" s="6">
        <f>IF(AND(G285="Y",I285="Y"),0.25,0)</f>
        <v>0</v>
      </c>
      <c r="I285" s="42"/>
      <c r="J285" s="6">
        <f>IF(AND(I285="Y",K285="Y"),0.25,0)</f>
        <v>0</v>
      </c>
      <c r="K285" s="42"/>
      <c r="L285" s="6">
        <f>IF(AND(K285="Y",M285="Y"),0.25,0)</f>
        <v>0</v>
      </c>
      <c r="M285" s="42"/>
      <c r="N285" s="6">
        <f>IF(AND(M285="Y",O285="Y"),0.25,0)</f>
        <v>0</v>
      </c>
      <c r="O285" s="42"/>
      <c r="P285" s="6">
        <f>IF(AND(O285="Y",Q285="Y"),0.25,0)</f>
        <v>0</v>
      </c>
      <c r="Q285" s="42"/>
      <c r="R285" s="6">
        <f>IF(AND(Q285="Y",S285="Y"),0.25,0)</f>
        <v>0</v>
      </c>
      <c r="S285" s="42"/>
      <c r="T285" s="6">
        <f>IF(AND(S285="Y",U285="Y"),0.25,0)</f>
        <v>0</v>
      </c>
      <c r="U285" s="42"/>
      <c r="V285" s="6">
        <f>IF(AND(U285="Y",W285="Y"),0.25,0)</f>
        <v>0</v>
      </c>
      <c r="W285" s="42"/>
      <c r="X285" s="6">
        <f>IF(AND(W285="Y",Y285="Y"),0.25,0)</f>
        <v>0</v>
      </c>
      <c r="Y285" s="42"/>
      <c r="Z285" s="6">
        <f>IF(AND(Y285="Y",AA285="Y"),0.25,0)</f>
        <v>0</v>
      </c>
      <c r="AA285" s="42"/>
      <c r="AB285" s="6">
        <f>IF(AND(AA285="Y",AC285="Y"),0.25,0)</f>
        <v>0</v>
      </c>
      <c r="AC285" s="42"/>
      <c r="AD285" s="6">
        <f>IF(AND(AC285="Y",AE285="Y"),0.25,0)</f>
        <v>0</v>
      </c>
      <c r="AE285" s="42" t="s">
        <v>0</v>
      </c>
      <c r="AF285" s="6">
        <f t="shared" si="2598"/>
        <v>0.25</v>
      </c>
      <c r="AG285" s="42" t="s">
        <v>0</v>
      </c>
      <c r="AH285" s="6">
        <f t="shared" si="2599"/>
        <v>0.25</v>
      </c>
      <c r="AI285" s="42" t="s">
        <v>0</v>
      </c>
      <c r="AJ285" s="6">
        <f t="shared" si="2600"/>
        <v>0.25</v>
      </c>
      <c r="AK285" s="42" t="s">
        <v>0</v>
      </c>
      <c r="AL285" s="6">
        <f t="shared" si="2601"/>
        <v>0.25</v>
      </c>
      <c r="AM285" s="42" t="s">
        <v>0</v>
      </c>
      <c r="AN285" s="6">
        <f t="shared" si="2602"/>
        <v>0.25</v>
      </c>
      <c r="AO285" s="42" t="s">
        <v>0</v>
      </c>
      <c r="AP285" s="6">
        <f t="shared" si="2603"/>
        <v>0.25</v>
      </c>
      <c r="AQ285" s="42" t="s">
        <v>0</v>
      </c>
      <c r="AR285" s="6">
        <f t="shared" si="2604"/>
        <v>0.25</v>
      </c>
      <c r="AS285" s="42" t="s">
        <v>0</v>
      </c>
      <c r="AT285" s="6">
        <f t="shared" si="2620"/>
        <v>0.25</v>
      </c>
      <c r="AU285" s="42" t="s">
        <v>0</v>
      </c>
      <c r="AV285" s="6">
        <f t="shared" si="2621"/>
        <v>0.25</v>
      </c>
      <c r="AW285" s="42" t="s">
        <v>0</v>
      </c>
      <c r="AX285" s="6">
        <f t="shared" si="2622"/>
        <v>0.25</v>
      </c>
      <c r="AY285" s="42" t="s">
        <v>0</v>
      </c>
      <c r="AZ285" s="6">
        <f t="shared" si="2623"/>
        <v>0.25</v>
      </c>
      <c r="BA285" s="42" t="s">
        <v>0</v>
      </c>
      <c r="BB285" s="18">
        <f>SUM(F285,H285,J285,L285,N285,P285,R285,T285,V285,X285,Z285,AB285,AD285,AF285,AH285,AJ285,AL285,AN285,AP285,AR285,AT285,AV285,AX285,AZ285)</f>
        <v>2.75</v>
      </c>
      <c r="BC285" s="89"/>
      <c r="BD285" s="20" t="str">
        <f t="shared" si="2625"/>
        <v/>
      </c>
      <c r="BE285" s="9"/>
      <c r="BF285" s="9" t="s">
        <v>36</v>
      </c>
      <c r="BG285" s="42"/>
      <c r="BH285" s="91"/>
    </row>
    <row r="286" spans="1:60" ht="15.75" thickBot="1" x14ac:dyDescent="0.3">
      <c r="A286" s="118">
        <v>137</v>
      </c>
      <c r="B286" s="56"/>
      <c r="C286" s="32">
        <v>507</v>
      </c>
      <c r="D286" s="23" t="s">
        <v>42</v>
      </c>
      <c r="E286" s="42"/>
      <c r="F286" s="6">
        <f t="shared" ref="F286" si="2626">IF(AND(E286="Y",G286="Y"),0.25,0)</f>
        <v>0</v>
      </c>
      <c r="G286" s="42"/>
      <c r="H286" s="6">
        <f t="shared" ref="H286" si="2627">IF(AND(G286="Y",I286="Y"),0.25,0)</f>
        <v>0</v>
      </c>
      <c r="I286" s="42"/>
      <c r="J286" s="6">
        <f t="shared" ref="J286" si="2628">IF(AND(I286="Y",K286="Y"),0.25,0)</f>
        <v>0</v>
      </c>
      <c r="K286" s="42"/>
      <c r="L286" s="6">
        <f t="shared" ref="L286" si="2629">IF(AND(K286="Y",M286="Y"),0.25,0)</f>
        <v>0</v>
      </c>
      <c r="M286" s="42"/>
      <c r="N286" s="6">
        <f t="shared" ref="N286" si="2630">IF(AND(M286="Y",O286="Y"),0.25,0)</f>
        <v>0</v>
      </c>
      <c r="O286" s="42"/>
      <c r="P286" s="6">
        <f t="shared" ref="P286" si="2631">IF(AND(O286="Y",Q286="Y"),0.25,0)</f>
        <v>0</v>
      </c>
      <c r="Q286" s="42"/>
      <c r="R286" s="6">
        <f t="shared" ref="R286" si="2632">IF(AND(Q286="Y",S286="Y"),0.25,0)</f>
        <v>0</v>
      </c>
      <c r="S286" s="42"/>
      <c r="T286" s="6">
        <f t="shared" ref="T286" si="2633">IF(AND(S286="Y",U286="Y"),0.25,0)</f>
        <v>0</v>
      </c>
      <c r="U286" s="42"/>
      <c r="V286" s="6">
        <f t="shared" ref="V286" si="2634">IF(AND(U286="Y",W286="Y"),0.25,0)</f>
        <v>0</v>
      </c>
      <c r="W286" s="42"/>
      <c r="X286" s="6">
        <f t="shared" ref="X286" si="2635">IF(AND(W286="Y",Y286="Y"),0.25,0)</f>
        <v>0</v>
      </c>
      <c r="Y286" s="42"/>
      <c r="Z286" s="6">
        <f t="shared" ref="Z286" si="2636">IF(AND(Y286="Y",AA286="Y"),0.25,0)</f>
        <v>0</v>
      </c>
      <c r="AA286" s="42"/>
      <c r="AB286" s="6">
        <f t="shared" ref="AB286" si="2637">IF(AND(AA286="Y",AC286="Y"),0.25,0)</f>
        <v>0</v>
      </c>
      <c r="AC286" s="42"/>
      <c r="AD286" s="6">
        <f t="shared" ref="AD286" si="2638">IF(AND(AC286="Y",AE286="Y"),0.25,0)</f>
        <v>0</v>
      </c>
      <c r="AE286" s="42" t="s">
        <v>0</v>
      </c>
      <c r="AF286" s="6">
        <f t="shared" si="2598"/>
        <v>0.25</v>
      </c>
      <c r="AG286" s="42" t="s">
        <v>0</v>
      </c>
      <c r="AH286" s="6">
        <f t="shared" si="2599"/>
        <v>0.25</v>
      </c>
      <c r="AI286" s="42" t="s">
        <v>0</v>
      </c>
      <c r="AJ286" s="6">
        <f t="shared" si="2600"/>
        <v>0.25</v>
      </c>
      <c r="AK286" s="42" t="s">
        <v>0</v>
      </c>
      <c r="AL286" s="6">
        <f t="shared" si="2601"/>
        <v>0.25</v>
      </c>
      <c r="AM286" s="42" t="s">
        <v>0</v>
      </c>
      <c r="AN286" s="6">
        <f t="shared" si="2602"/>
        <v>0.25</v>
      </c>
      <c r="AO286" s="42" t="s">
        <v>0</v>
      </c>
      <c r="AP286" s="6">
        <f t="shared" si="2603"/>
        <v>0.25</v>
      </c>
      <c r="AQ286" s="42" t="s">
        <v>0</v>
      </c>
      <c r="AR286" s="6">
        <f t="shared" si="2604"/>
        <v>0.25</v>
      </c>
      <c r="AS286" s="42" t="s">
        <v>0</v>
      </c>
      <c r="AT286" s="6">
        <f t="shared" si="2620"/>
        <v>0.25</v>
      </c>
      <c r="AU286" s="42" t="s">
        <v>0</v>
      </c>
      <c r="AV286" s="6">
        <f t="shared" si="2621"/>
        <v>0.25</v>
      </c>
      <c r="AW286" s="42" t="s">
        <v>0</v>
      </c>
      <c r="AX286" s="6">
        <f t="shared" si="2622"/>
        <v>0.25</v>
      </c>
      <c r="AY286" s="42" t="s">
        <v>0</v>
      </c>
      <c r="AZ286" s="6">
        <f t="shared" si="2623"/>
        <v>0.25</v>
      </c>
      <c r="BA286" s="42" t="s">
        <v>0</v>
      </c>
      <c r="BB286" s="18">
        <f t="shared" ref="BB286" si="2639">SUM(F286,H286,J286,L286,N286,P286,R286,T286,V286,X286,Z286,AB286,AD286,AF286,AH286,AJ286,AL286,AN286,AP286,AR286,AT286,AV286,AX286,AZ286)</f>
        <v>2.75</v>
      </c>
      <c r="BC286" s="88" t="str">
        <f>IF(BB286&gt;=2,IF(BB287&gt;=2,"Y","")," ")</f>
        <v>Y</v>
      </c>
      <c r="BD286" s="20" t="str">
        <f t="shared" si="2625"/>
        <v/>
      </c>
      <c r="BE286" s="9"/>
      <c r="BF286" s="9"/>
      <c r="BG286" s="42"/>
      <c r="BH286" s="90" t="str">
        <f t="shared" ref="BH286" si="2640">IF(BG286="YES",IF(BG287="YES","YES","")," ")</f>
        <v xml:space="preserve"> </v>
      </c>
    </row>
    <row r="287" spans="1:60" ht="15.75" thickBot="1" x14ac:dyDescent="0.3">
      <c r="A287" s="119"/>
      <c r="B287" s="57"/>
      <c r="C287" s="31"/>
      <c r="D287" s="24" t="s">
        <v>43</v>
      </c>
      <c r="E287" s="42"/>
      <c r="F287" s="6">
        <f>IF(AND(E287="Y",G287="Y"),0.25,0)</f>
        <v>0</v>
      </c>
      <c r="G287" s="42"/>
      <c r="H287" s="6">
        <f>IF(AND(G287="Y",I287="Y"),0.25,0)</f>
        <v>0</v>
      </c>
      <c r="I287" s="42"/>
      <c r="J287" s="6">
        <f>IF(AND(I287="Y",K287="Y"),0.25,0)</f>
        <v>0</v>
      </c>
      <c r="K287" s="42"/>
      <c r="L287" s="6">
        <f>IF(AND(K287="Y",M287="Y"),0.25,0)</f>
        <v>0</v>
      </c>
      <c r="M287" s="42"/>
      <c r="N287" s="6">
        <f>IF(AND(M287="Y",O287="Y"),0.25,0)</f>
        <v>0</v>
      </c>
      <c r="O287" s="42"/>
      <c r="P287" s="6">
        <f>IF(AND(O287="Y",Q287="Y"),0.25,0)</f>
        <v>0</v>
      </c>
      <c r="Q287" s="42"/>
      <c r="R287" s="6">
        <f>IF(AND(Q287="Y",S287="Y"),0.25,0)</f>
        <v>0</v>
      </c>
      <c r="S287" s="42"/>
      <c r="T287" s="6">
        <f>IF(AND(S287="Y",U287="Y"),0.25,0)</f>
        <v>0</v>
      </c>
      <c r="U287" s="42"/>
      <c r="V287" s="6">
        <f>IF(AND(U287="Y",W287="Y"),0.25,0)</f>
        <v>0</v>
      </c>
      <c r="W287" s="42"/>
      <c r="X287" s="6">
        <f>IF(AND(W287="Y",Y287="Y"),0.25,0)</f>
        <v>0</v>
      </c>
      <c r="Y287" s="42"/>
      <c r="Z287" s="6">
        <f>IF(AND(Y287="Y",AA287="Y"),0.25,0)</f>
        <v>0</v>
      </c>
      <c r="AA287" s="42"/>
      <c r="AB287" s="6">
        <f>IF(AND(AA287="Y",AC287="Y"),0.25,0)</f>
        <v>0</v>
      </c>
      <c r="AC287" s="42"/>
      <c r="AD287" s="6">
        <f>IF(AND(AC287="Y",AE287="Y"),0.25,0)</f>
        <v>0</v>
      </c>
      <c r="AE287" s="42" t="s">
        <v>0</v>
      </c>
      <c r="AF287" s="6">
        <f t="shared" si="2598"/>
        <v>0.25</v>
      </c>
      <c r="AG287" s="42" t="s">
        <v>0</v>
      </c>
      <c r="AH287" s="6">
        <f t="shared" si="2599"/>
        <v>0.25</v>
      </c>
      <c r="AI287" s="42" t="s">
        <v>0</v>
      </c>
      <c r="AJ287" s="6">
        <f t="shared" si="2600"/>
        <v>0.25</v>
      </c>
      <c r="AK287" s="42" t="s">
        <v>0</v>
      </c>
      <c r="AL287" s="6">
        <f t="shared" si="2601"/>
        <v>0.25</v>
      </c>
      <c r="AM287" s="42" t="s">
        <v>0</v>
      </c>
      <c r="AN287" s="6">
        <f t="shared" si="2602"/>
        <v>0.25</v>
      </c>
      <c r="AO287" s="42" t="s">
        <v>0</v>
      </c>
      <c r="AP287" s="6">
        <f t="shared" si="2603"/>
        <v>0.25</v>
      </c>
      <c r="AQ287" s="42" t="s">
        <v>0</v>
      </c>
      <c r="AR287" s="6">
        <f t="shared" si="2604"/>
        <v>0.25</v>
      </c>
      <c r="AS287" s="42" t="s">
        <v>0</v>
      </c>
      <c r="AT287" s="6">
        <f t="shared" si="2620"/>
        <v>0.25</v>
      </c>
      <c r="AU287" s="42" t="s">
        <v>0</v>
      </c>
      <c r="AV287" s="6">
        <f t="shared" si="2621"/>
        <v>0.25</v>
      </c>
      <c r="AW287" s="42" t="s">
        <v>0</v>
      </c>
      <c r="AX287" s="6">
        <f t="shared" si="2622"/>
        <v>0.25</v>
      </c>
      <c r="AY287" s="42" t="s">
        <v>0</v>
      </c>
      <c r="AZ287" s="6">
        <f t="shared" si="2623"/>
        <v>0.25</v>
      </c>
      <c r="BA287" s="42" t="s">
        <v>0</v>
      </c>
      <c r="BB287" s="18">
        <f>SUM(F287,H287,J287,L287,N287,P287,R287,T287,V287,X287,Z287,AB287,AD287,AF287,AH287,AJ287,AL287,AN287,AP287,AR287,AT287,AV287,AX287,AZ287)</f>
        <v>2.75</v>
      </c>
      <c r="BC287" s="89"/>
      <c r="BD287" s="20" t="str">
        <f t="shared" si="2625"/>
        <v/>
      </c>
      <c r="BE287" s="9"/>
      <c r="BF287" s="9" t="s">
        <v>38</v>
      </c>
      <c r="BG287" s="42"/>
      <c r="BH287" s="91"/>
    </row>
    <row r="288" spans="1:60" ht="15.75" thickBot="1" x14ac:dyDescent="0.3">
      <c r="A288" s="118">
        <v>138</v>
      </c>
      <c r="B288" s="56"/>
      <c r="C288" s="32">
        <v>508</v>
      </c>
      <c r="D288" s="23" t="s">
        <v>42</v>
      </c>
      <c r="E288" s="42"/>
      <c r="F288" s="6">
        <f t="shared" ref="F288" si="2641">IF(AND(E288="Y",G288="Y"),0.25,0)</f>
        <v>0</v>
      </c>
      <c r="G288" s="42"/>
      <c r="H288" s="6">
        <f t="shared" ref="H288" si="2642">IF(AND(G288="Y",I288="Y"),0.25,0)</f>
        <v>0</v>
      </c>
      <c r="I288" s="42"/>
      <c r="J288" s="6">
        <f t="shared" ref="J288" si="2643">IF(AND(I288="Y",K288="Y"),0.25,0)</f>
        <v>0</v>
      </c>
      <c r="K288" s="42"/>
      <c r="L288" s="6">
        <f t="shared" ref="L288" si="2644">IF(AND(K288="Y",M288="Y"),0.25,0)</f>
        <v>0</v>
      </c>
      <c r="M288" s="42"/>
      <c r="N288" s="6">
        <f t="shared" ref="N288" si="2645">IF(AND(M288="Y",O288="Y"),0.25,0)</f>
        <v>0</v>
      </c>
      <c r="O288" s="42"/>
      <c r="P288" s="6">
        <f t="shared" ref="P288" si="2646">IF(AND(O288="Y",Q288="Y"),0.25,0)</f>
        <v>0</v>
      </c>
      <c r="Q288" s="42"/>
      <c r="R288" s="6">
        <f t="shared" ref="R288" si="2647">IF(AND(Q288="Y",S288="Y"),0.25,0)</f>
        <v>0</v>
      </c>
      <c r="S288" s="42"/>
      <c r="T288" s="6">
        <f t="shared" ref="T288" si="2648">IF(AND(S288="Y",U288="Y"),0.25,0)</f>
        <v>0</v>
      </c>
      <c r="U288" s="42"/>
      <c r="V288" s="6">
        <f t="shared" ref="V288" si="2649">IF(AND(U288="Y",W288="Y"),0.25,0)</f>
        <v>0</v>
      </c>
      <c r="W288" s="42"/>
      <c r="X288" s="6">
        <f t="shared" ref="X288" si="2650">IF(AND(W288="Y",Y288="Y"),0.25,0)</f>
        <v>0</v>
      </c>
      <c r="Y288" s="42"/>
      <c r="Z288" s="6">
        <f t="shared" ref="Z288" si="2651">IF(AND(Y288="Y",AA288="Y"),0.25,0)</f>
        <v>0</v>
      </c>
      <c r="AA288" s="42"/>
      <c r="AB288" s="6">
        <f t="shared" ref="AB288" si="2652">IF(AND(AA288="Y",AC288="Y"),0.25,0)</f>
        <v>0</v>
      </c>
      <c r="AC288" s="42"/>
      <c r="AD288" s="6">
        <f t="shared" ref="AD288" si="2653">IF(AND(AC288="Y",AE288="Y"),0.25,0)</f>
        <v>0</v>
      </c>
      <c r="AE288" s="42" t="s">
        <v>0</v>
      </c>
      <c r="AF288" s="6">
        <f t="shared" si="2598"/>
        <v>0.25</v>
      </c>
      <c r="AG288" s="42" t="s">
        <v>0</v>
      </c>
      <c r="AH288" s="6">
        <f t="shared" si="2599"/>
        <v>0.25</v>
      </c>
      <c r="AI288" s="42" t="s">
        <v>0</v>
      </c>
      <c r="AJ288" s="6">
        <f t="shared" si="2600"/>
        <v>0.25</v>
      </c>
      <c r="AK288" s="42" t="s">
        <v>0</v>
      </c>
      <c r="AL288" s="6">
        <f t="shared" si="2601"/>
        <v>0.25</v>
      </c>
      <c r="AM288" s="42" t="s">
        <v>0</v>
      </c>
      <c r="AN288" s="6">
        <f t="shared" si="2602"/>
        <v>0.25</v>
      </c>
      <c r="AO288" s="42" t="s">
        <v>0</v>
      </c>
      <c r="AP288" s="6">
        <f t="shared" si="2603"/>
        <v>0.25</v>
      </c>
      <c r="AQ288" s="42" t="s">
        <v>0</v>
      </c>
      <c r="AR288" s="6">
        <f t="shared" si="2604"/>
        <v>0.25</v>
      </c>
      <c r="AS288" s="42" t="s">
        <v>0</v>
      </c>
      <c r="AT288" s="6">
        <f t="shared" si="2620"/>
        <v>0.25</v>
      </c>
      <c r="AU288" s="42" t="s">
        <v>0</v>
      </c>
      <c r="AV288" s="6">
        <f t="shared" si="2621"/>
        <v>0.25</v>
      </c>
      <c r="AW288" s="42" t="s">
        <v>0</v>
      </c>
      <c r="AX288" s="6">
        <f t="shared" si="2622"/>
        <v>0.25</v>
      </c>
      <c r="AY288" s="42" t="s">
        <v>0</v>
      </c>
      <c r="AZ288" s="6">
        <f t="shared" si="2623"/>
        <v>0.25</v>
      </c>
      <c r="BA288" s="42" t="s">
        <v>0</v>
      </c>
      <c r="BB288" s="18">
        <f t="shared" ref="BB288" si="2654">SUM(F288,H288,J288,L288,N288,P288,R288,T288,V288,X288,Z288,AB288,AD288,AF288,AH288,AJ288,AL288,AN288,AP288,AR288,AT288,AV288,AX288,AZ288)</f>
        <v>2.75</v>
      </c>
      <c r="BC288" s="88" t="str">
        <f>IF(BB288&gt;=2,IF(BB289&gt;=2,"Y","")," ")</f>
        <v>Y</v>
      </c>
      <c r="BD288" s="20" t="str">
        <f t="shared" si="2625"/>
        <v/>
      </c>
      <c r="BE288" s="9"/>
      <c r="BF288" s="9"/>
      <c r="BG288" s="42"/>
      <c r="BH288" s="90" t="str">
        <f t="shared" ref="BH288" si="2655">IF(BG288="YES",IF(BG289="YES","YES","")," ")</f>
        <v xml:space="preserve"> </v>
      </c>
    </row>
    <row r="289" spans="1:60" ht="15.75" thickBot="1" x14ac:dyDescent="0.3">
      <c r="A289" s="119"/>
      <c r="B289" s="57"/>
      <c r="C289" s="31"/>
      <c r="D289" s="24" t="s">
        <v>43</v>
      </c>
      <c r="E289" s="42"/>
      <c r="F289" s="6">
        <f>IF(AND(E289="Y",G289="Y"),0.25,0)</f>
        <v>0</v>
      </c>
      <c r="G289" s="42"/>
      <c r="H289" s="6">
        <f>IF(AND(G289="Y",I289="Y"),0.25,0)</f>
        <v>0</v>
      </c>
      <c r="I289" s="42"/>
      <c r="J289" s="6">
        <f>IF(AND(I289="Y",K289="Y"),0.25,0)</f>
        <v>0</v>
      </c>
      <c r="K289" s="42"/>
      <c r="L289" s="6">
        <f>IF(AND(K289="Y",M289="Y"),0.25,0)</f>
        <v>0</v>
      </c>
      <c r="M289" s="42"/>
      <c r="N289" s="6">
        <f>IF(AND(M289="Y",O289="Y"),0.25,0)</f>
        <v>0</v>
      </c>
      <c r="O289" s="42"/>
      <c r="P289" s="6">
        <f>IF(AND(O289="Y",Q289="Y"),0.25,0)</f>
        <v>0</v>
      </c>
      <c r="Q289" s="42"/>
      <c r="R289" s="6">
        <f>IF(AND(Q289="Y",S289="Y"),0.25,0)</f>
        <v>0</v>
      </c>
      <c r="S289" s="42"/>
      <c r="T289" s="6">
        <f>IF(AND(S289="Y",U289="Y"),0.25,0)</f>
        <v>0</v>
      </c>
      <c r="U289" s="42"/>
      <c r="V289" s="6">
        <f>IF(AND(U289="Y",W289="Y"),0.25,0)</f>
        <v>0</v>
      </c>
      <c r="W289" s="42"/>
      <c r="X289" s="6">
        <f>IF(AND(W289="Y",Y289="Y"),0.25,0)</f>
        <v>0</v>
      </c>
      <c r="Y289" s="42"/>
      <c r="Z289" s="6">
        <f>IF(AND(Y289="Y",AA289="Y"),0.25,0)</f>
        <v>0</v>
      </c>
      <c r="AA289" s="42"/>
      <c r="AB289" s="6">
        <f>IF(AND(AA289="Y",AC289="Y"),0.25,0)</f>
        <v>0</v>
      </c>
      <c r="AC289" s="42"/>
      <c r="AD289" s="6">
        <f>IF(AND(AC289="Y",AE289="Y"),0.25,0)</f>
        <v>0</v>
      </c>
      <c r="AE289" s="42" t="s">
        <v>0</v>
      </c>
      <c r="AF289" s="6">
        <f t="shared" si="2598"/>
        <v>0.25</v>
      </c>
      <c r="AG289" s="42" t="s">
        <v>0</v>
      </c>
      <c r="AH289" s="6">
        <f t="shared" si="2599"/>
        <v>0.25</v>
      </c>
      <c r="AI289" s="42" t="s">
        <v>0</v>
      </c>
      <c r="AJ289" s="6">
        <f t="shared" si="2600"/>
        <v>0.25</v>
      </c>
      <c r="AK289" s="42" t="s">
        <v>0</v>
      </c>
      <c r="AL289" s="6">
        <f t="shared" si="2601"/>
        <v>0.25</v>
      </c>
      <c r="AM289" s="42" t="s">
        <v>0</v>
      </c>
      <c r="AN289" s="6">
        <f t="shared" si="2602"/>
        <v>0.25</v>
      </c>
      <c r="AO289" s="42" t="s">
        <v>0</v>
      </c>
      <c r="AP289" s="6">
        <f t="shared" si="2603"/>
        <v>0.25</v>
      </c>
      <c r="AQ289" s="42" t="s">
        <v>0</v>
      </c>
      <c r="AR289" s="6">
        <f t="shared" si="2604"/>
        <v>0.25</v>
      </c>
      <c r="AS289" s="42" t="s">
        <v>0</v>
      </c>
      <c r="AT289" s="6">
        <f t="shared" si="2620"/>
        <v>0.25</v>
      </c>
      <c r="AU289" s="42" t="s">
        <v>0</v>
      </c>
      <c r="AV289" s="6">
        <f t="shared" si="2621"/>
        <v>0.25</v>
      </c>
      <c r="AW289" s="42" t="s">
        <v>0</v>
      </c>
      <c r="AX289" s="6">
        <f t="shared" si="2622"/>
        <v>0.25</v>
      </c>
      <c r="AY289" s="42" t="s">
        <v>0</v>
      </c>
      <c r="AZ289" s="6">
        <f t="shared" si="2623"/>
        <v>0.25</v>
      </c>
      <c r="BA289" s="42" t="s">
        <v>0</v>
      </c>
      <c r="BB289" s="18">
        <f>SUM(F289,H289,J289,L289,N289,P289,R289,T289,V289,X289,Z289,AB289,AD289,AF289,AH289,AJ289,AL289,AN289,AP289,AR289,AT289,AV289,AX289,AZ289)</f>
        <v>2.75</v>
      </c>
      <c r="BC289" s="89"/>
      <c r="BD289" s="20" t="str">
        <f t="shared" si="2625"/>
        <v/>
      </c>
      <c r="BE289" s="9"/>
      <c r="BF289" s="9"/>
      <c r="BG289" s="42"/>
      <c r="BH289" s="91"/>
    </row>
    <row r="290" spans="1:60" ht="15.75" thickBot="1" x14ac:dyDescent="0.3">
      <c r="A290" s="118">
        <v>139</v>
      </c>
      <c r="B290" s="56"/>
      <c r="C290" s="32">
        <v>509</v>
      </c>
      <c r="D290" s="23" t="s">
        <v>42</v>
      </c>
      <c r="E290" s="42"/>
      <c r="F290" s="6">
        <f t="shared" ref="F290" si="2656">IF(AND(E290="Y",G290="Y"),0.25,0)</f>
        <v>0</v>
      </c>
      <c r="G290" s="42"/>
      <c r="H290" s="6">
        <f t="shared" ref="H290" si="2657">IF(AND(G290="Y",I290="Y"),0.25,0)</f>
        <v>0</v>
      </c>
      <c r="I290" s="42"/>
      <c r="J290" s="6">
        <f t="shared" ref="J290" si="2658">IF(AND(I290="Y",K290="Y"),0.25,0)</f>
        <v>0</v>
      </c>
      <c r="K290" s="42"/>
      <c r="L290" s="6">
        <f t="shared" ref="L290" si="2659">IF(AND(K290="Y",M290="Y"),0.25,0)</f>
        <v>0</v>
      </c>
      <c r="M290" s="42"/>
      <c r="N290" s="6">
        <f t="shared" ref="N290" si="2660">IF(AND(M290="Y",O290="Y"),0.25,0)</f>
        <v>0</v>
      </c>
      <c r="O290" s="42"/>
      <c r="P290" s="6">
        <f t="shared" ref="P290" si="2661">IF(AND(O290="Y",Q290="Y"),0.25,0)</f>
        <v>0</v>
      </c>
      <c r="Q290" s="42"/>
      <c r="R290" s="6">
        <f t="shared" ref="R290" si="2662">IF(AND(Q290="Y",S290="Y"),0.25,0)</f>
        <v>0</v>
      </c>
      <c r="S290" s="42"/>
      <c r="T290" s="6">
        <f t="shared" ref="T290" si="2663">IF(AND(S290="Y",U290="Y"),0.25,0)</f>
        <v>0</v>
      </c>
      <c r="U290" s="42"/>
      <c r="V290" s="6">
        <f t="shared" ref="V290" si="2664">IF(AND(U290="Y",W290="Y"),0.25,0)</f>
        <v>0</v>
      </c>
      <c r="W290" s="42"/>
      <c r="X290" s="6">
        <f t="shared" ref="X290" si="2665">IF(AND(W290="Y",Y290="Y"),0.25,0)</f>
        <v>0</v>
      </c>
      <c r="Y290" s="42"/>
      <c r="Z290" s="6">
        <f t="shared" ref="Z290" si="2666">IF(AND(Y290="Y",AA290="Y"),0.25,0)</f>
        <v>0</v>
      </c>
      <c r="AA290" s="42"/>
      <c r="AB290" s="6">
        <f t="shared" ref="AB290" si="2667">IF(AND(AA290="Y",AC290="Y"),0.25,0)</f>
        <v>0</v>
      </c>
      <c r="AC290" s="42"/>
      <c r="AD290" s="6">
        <f t="shared" ref="AD290" si="2668">IF(AND(AC290="Y",AE290="Y"),0.25,0)</f>
        <v>0</v>
      </c>
      <c r="AE290" s="42" t="s">
        <v>0</v>
      </c>
      <c r="AF290" s="6">
        <f t="shared" si="2598"/>
        <v>0.25</v>
      </c>
      <c r="AG290" s="42" t="s">
        <v>0</v>
      </c>
      <c r="AH290" s="6">
        <f t="shared" si="2599"/>
        <v>0.25</v>
      </c>
      <c r="AI290" s="42" t="s">
        <v>0</v>
      </c>
      <c r="AJ290" s="6">
        <f t="shared" si="2600"/>
        <v>0.25</v>
      </c>
      <c r="AK290" s="42" t="s">
        <v>0</v>
      </c>
      <c r="AL290" s="6">
        <f t="shared" si="2601"/>
        <v>0.25</v>
      </c>
      <c r="AM290" s="42" t="s">
        <v>0</v>
      </c>
      <c r="AN290" s="6">
        <f t="shared" si="2602"/>
        <v>0.25</v>
      </c>
      <c r="AO290" s="42" t="s">
        <v>0</v>
      </c>
      <c r="AP290" s="6">
        <f t="shared" si="2603"/>
        <v>0.25</v>
      </c>
      <c r="AQ290" s="42" t="s">
        <v>0</v>
      </c>
      <c r="AR290" s="6">
        <f t="shared" si="2604"/>
        <v>0.25</v>
      </c>
      <c r="AS290" s="42" t="s">
        <v>0</v>
      </c>
      <c r="AT290" s="6">
        <f t="shared" si="2620"/>
        <v>0</v>
      </c>
      <c r="AU290" s="42"/>
      <c r="AV290" s="6">
        <f t="shared" si="2621"/>
        <v>0</v>
      </c>
      <c r="AW290" s="42"/>
      <c r="AX290" s="6">
        <f t="shared" si="2622"/>
        <v>0</v>
      </c>
      <c r="AY290" s="42"/>
      <c r="AZ290" s="6">
        <f t="shared" si="2623"/>
        <v>0</v>
      </c>
      <c r="BA290" s="42"/>
      <c r="BB290" s="18">
        <f t="shared" ref="BB290" si="2669">SUM(F290,H290,J290,L290,N290,P290,R290,T290,V290,X290,Z290,AB290,AD290,AF290,AH290,AJ290,AL290,AN290,AP290,AR290,AT290,AV290,AX290,AZ290)</f>
        <v>1.75</v>
      </c>
      <c r="BC290" s="88" t="str">
        <f>IF(BB290&gt;=2,IF(BB291&gt;=2,"Y","")," ")</f>
        <v xml:space="preserve"> </v>
      </c>
      <c r="BD290" s="20" t="str">
        <f t="shared" si="2625"/>
        <v/>
      </c>
      <c r="BE290" s="9"/>
      <c r="BF290" s="9"/>
      <c r="BG290" s="42"/>
      <c r="BH290" s="90" t="str">
        <f t="shared" ref="BH290" si="2670">IF(BG290="YES",IF(BG291="YES","YES","")," ")</f>
        <v xml:space="preserve"> </v>
      </c>
    </row>
    <row r="291" spans="1:60" ht="15.75" thickBot="1" x14ac:dyDescent="0.3">
      <c r="A291" s="119"/>
      <c r="B291" s="57"/>
      <c r="C291" s="31"/>
      <c r="D291" s="24" t="s">
        <v>43</v>
      </c>
      <c r="E291" s="42"/>
      <c r="F291" s="6">
        <f>IF(AND(E291="Y",G291="Y"),0.25,0)</f>
        <v>0</v>
      </c>
      <c r="G291" s="42"/>
      <c r="H291" s="6">
        <f>IF(AND(G291="Y",I291="Y"),0.25,0)</f>
        <v>0</v>
      </c>
      <c r="I291" s="42"/>
      <c r="J291" s="6">
        <f>IF(AND(I291="Y",K291="Y"),0.25,0)</f>
        <v>0</v>
      </c>
      <c r="K291" s="42"/>
      <c r="L291" s="6">
        <f>IF(AND(K291="Y",M291="Y"),0.25,0)</f>
        <v>0</v>
      </c>
      <c r="M291" s="42"/>
      <c r="N291" s="6">
        <f>IF(AND(M291="Y",O291="Y"),0.25,0)</f>
        <v>0</v>
      </c>
      <c r="O291" s="42"/>
      <c r="P291" s="6">
        <f>IF(AND(O291="Y",Q291="Y"),0.25,0)</f>
        <v>0</v>
      </c>
      <c r="Q291" s="42"/>
      <c r="R291" s="6">
        <f>IF(AND(Q291="Y",S291="Y"),0.25,0)</f>
        <v>0</v>
      </c>
      <c r="S291" s="42"/>
      <c r="T291" s="6">
        <f>IF(AND(S291="Y",U291="Y"),0.25,0)</f>
        <v>0</v>
      </c>
      <c r="U291" s="42"/>
      <c r="V291" s="6">
        <f>IF(AND(U291="Y",W291="Y"),0.25,0)</f>
        <v>0</v>
      </c>
      <c r="W291" s="42"/>
      <c r="X291" s="6">
        <f>IF(AND(W291="Y",Y291="Y"),0.25,0)</f>
        <v>0</v>
      </c>
      <c r="Y291" s="42"/>
      <c r="Z291" s="6">
        <f>IF(AND(Y291="Y",AA291="Y"),0.25,0)</f>
        <v>0</v>
      </c>
      <c r="AA291" s="42"/>
      <c r="AB291" s="6">
        <f>IF(AND(AA291="Y",AC291="Y"),0.25,0)</f>
        <v>0</v>
      </c>
      <c r="AC291" s="42"/>
      <c r="AD291" s="6">
        <f>IF(AND(AC291="Y",AE291="Y"),0.25,0)</f>
        <v>0</v>
      </c>
      <c r="AE291" s="42" t="s">
        <v>0</v>
      </c>
      <c r="AF291" s="6">
        <f t="shared" si="2598"/>
        <v>0.25</v>
      </c>
      <c r="AG291" s="42" t="s">
        <v>0</v>
      </c>
      <c r="AH291" s="6">
        <f t="shared" si="2599"/>
        <v>0.25</v>
      </c>
      <c r="AI291" s="42" t="s">
        <v>0</v>
      </c>
      <c r="AJ291" s="6">
        <f t="shared" si="2600"/>
        <v>0.25</v>
      </c>
      <c r="AK291" s="42" t="s">
        <v>0</v>
      </c>
      <c r="AL291" s="6">
        <f t="shared" si="2601"/>
        <v>0.25</v>
      </c>
      <c r="AM291" s="42" t="s">
        <v>0</v>
      </c>
      <c r="AN291" s="6">
        <f t="shared" si="2602"/>
        <v>0.25</v>
      </c>
      <c r="AO291" s="42" t="s">
        <v>0</v>
      </c>
      <c r="AP291" s="6">
        <f t="shared" si="2603"/>
        <v>0.25</v>
      </c>
      <c r="AQ291" s="42" t="s">
        <v>0</v>
      </c>
      <c r="AR291" s="6">
        <f t="shared" si="2604"/>
        <v>0.25</v>
      </c>
      <c r="AS291" s="42" t="s">
        <v>0</v>
      </c>
      <c r="AT291" s="6">
        <f t="shared" si="2620"/>
        <v>0</v>
      </c>
      <c r="AU291" s="42"/>
      <c r="AV291" s="6">
        <f t="shared" si="2621"/>
        <v>0</v>
      </c>
      <c r="AW291" s="42"/>
      <c r="AX291" s="6">
        <f t="shared" si="2622"/>
        <v>0</v>
      </c>
      <c r="AY291" s="42"/>
      <c r="AZ291" s="6">
        <f t="shared" si="2623"/>
        <v>0</v>
      </c>
      <c r="BA291" s="42"/>
      <c r="BB291" s="18">
        <f>SUM(F291,H291,J291,L291,N291,P291,R291,T291,V291,X291,Z291,AB291,AD291,AF291,AH291,AJ291,AL291,AN291,AP291,AR291,AT291,AV291,AX291,AZ291)</f>
        <v>1.75</v>
      </c>
      <c r="BC291" s="89"/>
      <c r="BD291" s="20" t="str">
        <f t="shared" si="2625"/>
        <v/>
      </c>
      <c r="BE291" s="9"/>
      <c r="BF291" s="9"/>
      <c r="BG291" s="42"/>
      <c r="BH291" s="91"/>
    </row>
    <row r="292" spans="1:60" ht="15.75" thickBot="1" x14ac:dyDescent="0.3">
      <c r="A292" s="118">
        <v>140</v>
      </c>
      <c r="B292" s="56"/>
      <c r="C292" s="32">
        <v>510</v>
      </c>
      <c r="D292" s="23" t="s">
        <v>42</v>
      </c>
      <c r="E292" s="42"/>
      <c r="F292" s="6">
        <f t="shared" ref="F292" si="2671">IF(AND(E292="Y",G292="Y"),0.25,0)</f>
        <v>0</v>
      </c>
      <c r="G292" s="42"/>
      <c r="H292" s="6">
        <f t="shared" ref="H292" si="2672">IF(AND(G292="Y",I292="Y"),0.25,0)</f>
        <v>0</v>
      </c>
      <c r="I292" s="42"/>
      <c r="J292" s="6">
        <f t="shared" ref="J292" si="2673">IF(AND(I292="Y",K292="Y"),0.25,0)</f>
        <v>0</v>
      </c>
      <c r="K292" s="42"/>
      <c r="L292" s="6">
        <f t="shared" ref="L292" si="2674">IF(AND(K292="Y",M292="Y"),0.25,0)</f>
        <v>0</v>
      </c>
      <c r="M292" s="42"/>
      <c r="N292" s="6">
        <f t="shared" ref="N292" si="2675">IF(AND(M292="Y",O292="Y"),0.25,0)</f>
        <v>0</v>
      </c>
      <c r="O292" s="42"/>
      <c r="P292" s="6">
        <f t="shared" ref="P292" si="2676">IF(AND(O292="Y",Q292="Y"),0.25,0)</f>
        <v>0</v>
      </c>
      <c r="Q292" s="42"/>
      <c r="R292" s="6">
        <f t="shared" ref="R292" si="2677">IF(AND(Q292="Y",S292="Y"),0.25,0)</f>
        <v>0</v>
      </c>
      <c r="S292" s="42"/>
      <c r="T292" s="6">
        <f t="shared" ref="T292" si="2678">IF(AND(S292="Y",U292="Y"),0.25,0)</f>
        <v>0</v>
      </c>
      <c r="U292" s="42"/>
      <c r="V292" s="6">
        <f t="shared" ref="V292" si="2679">IF(AND(U292="Y",W292="Y"),0.25,0)</f>
        <v>0</v>
      </c>
      <c r="W292" s="42"/>
      <c r="X292" s="6">
        <f t="shared" ref="X292" si="2680">IF(AND(W292="Y",Y292="Y"),0.25,0)</f>
        <v>0</v>
      </c>
      <c r="Y292" s="42"/>
      <c r="Z292" s="6">
        <f t="shared" ref="Z292" si="2681">IF(AND(Y292="Y",AA292="Y"),0.25,0)</f>
        <v>0</v>
      </c>
      <c r="AA292" s="42"/>
      <c r="AB292" s="6">
        <f t="shared" ref="AB292" si="2682">IF(AND(AA292="Y",AC292="Y"),0.25,0)</f>
        <v>0</v>
      </c>
      <c r="AC292" s="42"/>
      <c r="AD292" s="6">
        <f t="shared" ref="AD292" si="2683">IF(AND(AC292="Y",AE292="Y"),0.25,0)</f>
        <v>0</v>
      </c>
      <c r="AE292" s="42" t="s">
        <v>0</v>
      </c>
      <c r="AF292" s="6">
        <f t="shared" si="2598"/>
        <v>0.25</v>
      </c>
      <c r="AG292" s="42" t="s">
        <v>0</v>
      </c>
      <c r="AH292" s="6">
        <f t="shared" si="2599"/>
        <v>0.25</v>
      </c>
      <c r="AI292" s="42" t="s">
        <v>0</v>
      </c>
      <c r="AJ292" s="6">
        <f t="shared" si="2600"/>
        <v>0.25</v>
      </c>
      <c r="AK292" s="42" t="s">
        <v>0</v>
      </c>
      <c r="AL292" s="6">
        <f t="shared" si="2601"/>
        <v>0.25</v>
      </c>
      <c r="AM292" s="42" t="s">
        <v>0</v>
      </c>
      <c r="AN292" s="6">
        <f t="shared" si="2602"/>
        <v>0.25</v>
      </c>
      <c r="AO292" s="42" t="s">
        <v>0</v>
      </c>
      <c r="AP292" s="6">
        <f t="shared" si="2603"/>
        <v>0.25</v>
      </c>
      <c r="AQ292" s="42" t="s">
        <v>0</v>
      </c>
      <c r="AR292" s="6">
        <f t="shared" si="2604"/>
        <v>0.25</v>
      </c>
      <c r="AS292" s="42" t="s">
        <v>0</v>
      </c>
      <c r="AT292" s="6">
        <f t="shared" si="2620"/>
        <v>0</v>
      </c>
      <c r="AU292" s="42"/>
      <c r="AV292" s="6">
        <f t="shared" si="2621"/>
        <v>0</v>
      </c>
      <c r="AW292" s="42"/>
      <c r="AX292" s="6">
        <f t="shared" si="2622"/>
        <v>0</v>
      </c>
      <c r="AY292" s="42"/>
      <c r="AZ292" s="6">
        <f t="shared" si="2623"/>
        <v>0</v>
      </c>
      <c r="BA292" s="42"/>
      <c r="BB292" s="18">
        <f t="shared" ref="BB292" si="2684">SUM(F292,H292,J292,L292,N292,P292,R292,T292,V292,X292,Z292,AB292,AD292,AF292,AH292,AJ292,AL292,AN292,AP292,AR292,AT292,AV292,AX292,AZ292)</f>
        <v>1.75</v>
      </c>
      <c r="BC292" s="88" t="str">
        <f>IF(BB292&gt;=2,IF(BB293&gt;=2,"Y","")," ")</f>
        <v xml:space="preserve"> </v>
      </c>
      <c r="BD292" s="20" t="str">
        <f t="shared" si="2625"/>
        <v/>
      </c>
      <c r="BE292" s="9" t="s">
        <v>34</v>
      </c>
      <c r="BF292" s="9"/>
      <c r="BG292" s="42"/>
      <c r="BH292" s="90" t="str">
        <f t="shared" ref="BH292" si="2685">IF(BG292="YES",IF(BG293="YES","YES","")," ")</f>
        <v xml:space="preserve"> </v>
      </c>
    </row>
    <row r="293" spans="1:60" ht="15.75" thickBot="1" x14ac:dyDescent="0.3">
      <c r="A293" s="119"/>
      <c r="B293" s="57"/>
      <c r="C293" s="31"/>
      <c r="D293" s="24" t="s">
        <v>43</v>
      </c>
      <c r="E293" s="42"/>
      <c r="F293" s="6">
        <f>IF(AND(E293="Y",G293="Y"),0.25,0)</f>
        <v>0</v>
      </c>
      <c r="G293" s="42"/>
      <c r="H293" s="6">
        <f>IF(AND(G293="Y",I293="Y"),0.25,0)</f>
        <v>0</v>
      </c>
      <c r="I293" s="42"/>
      <c r="J293" s="6">
        <f>IF(AND(I293="Y",K293="Y"),0.25,0)</f>
        <v>0</v>
      </c>
      <c r="K293" s="42"/>
      <c r="L293" s="6">
        <f>IF(AND(K293="Y",M293="Y"),0.25,0)</f>
        <v>0</v>
      </c>
      <c r="M293" s="42"/>
      <c r="N293" s="6">
        <f>IF(AND(M293="Y",O293="Y"),0.25,0)</f>
        <v>0</v>
      </c>
      <c r="O293" s="42"/>
      <c r="P293" s="6">
        <f>IF(AND(O293="Y",Q293="Y"),0.25,0)</f>
        <v>0</v>
      </c>
      <c r="Q293" s="42"/>
      <c r="R293" s="6">
        <f>IF(AND(Q293="Y",S293="Y"),0.25,0)</f>
        <v>0</v>
      </c>
      <c r="S293" s="42"/>
      <c r="T293" s="6">
        <f>IF(AND(S293="Y",U293="Y"),0.25,0)</f>
        <v>0</v>
      </c>
      <c r="U293" s="42"/>
      <c r="V293" s="6">
        <f>IF(AND(U293="Y",W293="Y"),0.25,0)</f>
        <v>0</v>
      </c>
      <c r="W293" s="42"/>
      <c r="X293" s="6">
        <f>IF(AND(W293="Y",Y293="Y"),0.25,0)</f>
        <v>0</v>
      </c>
      <c r="Y293" s="42"/>
      <c r="Z293" s="6">
        <f>IF(AND(Y293="Y",AA293="Y"),0.25,0)</f>
        <v>0</v>
      </c>
      <c r="AA293" s="42"/>
      <c r="AB293" s="6">
        <f>IF(AND(AA293="Y",AC293="Y"),0.25,0)</f>
        <v>0</v>
      </c>
      <c r="AC293" s="42"/>
      <c r="AD293" s="6">
        <f>IF(AND(AC293="Y",AE293="Y"),0.25,0)</f>
        <v>0</v>
      </c>
      <c r="AE293" s="42" t="s">
        <v>0</v>
      </c>
      <c r="AF293" s="6">
        <f t="shared" si="2598"/>
        <v>0.25</v>
      </c>
      <c r="AG293" s="42" t="s">
        <v>0</v>
      </c>
      <c r="AH293" s="6">
        <f t="shared" si="2599"/>
        <v>0.25</v>
      </c>
      <c r="AI293" s="42" t="s">
        <v>0</v>
      </c>
      <c r="AJ293" s="6">
        <f t="shared" si="2600"/>
        <v>0.25</v>
      </c>
      <c r="AK293" s="42" t="s">
        <v>0</v>
      </c>
      <c r="AL293" s="6">
        <f t="shared" si="2601"/>
        <v>0.25</v>
      </c>
      <c r="AM293" s="42" t="s">
        <v>0</v>
      </c>
      <c r="AN293" s="6">
        <f t="shared" si="2602"/>
        <v>0.25</v>
      </c>
      <c r="AO293" s="42" t="s">
        <v>0</v>
      </c>
      <c r="AP293" s="6">
        <f t="shared" si="2603"/>
        <v>0.25</v>
      </c>
      <c r="AQ293" s="42" t="s">
        <v>0</v>
      </c>
      <c r="AR293" s="6">
        <f t="shared" si="2604"/>
        <v>0.25</v>
      </c>
      <c r="AS293" s="42" t="s">
        <v>0</v>
      </c>
      <c r="AT293" s="6">
        <f t="shared" si="2620"/>
        <v>0</v>
      </c>
      <c r="AU293" s="42"/>
      <c r="AV293" s="6">
        <f t="shared" si="2621"/>
        <v>0</v>
      </c>
      <c r="AW293" s="42"/>
      <c r="AX293" s="6">
        <f t="shared" si="2622"/>
        <v>0</v>
      </c>
      <c r="AY293" s="42"/>
      <c r="AZ293" s="6">
        <f t="shared" si="2623"/>
        <v>0</v>
      </c>
      <c r="BA293" s="42"/>
      <c r="BB293" s="18">
        <f>SUM(F293,H293,J293,L293,N293,P293,R293,T293,V293,X293,Z293,AB293,AD293,AF293,AH293,AJ293,AL293,AN293,AP293,AR293,AT293,AV293,AX293,AZ293)</f>
        <v>1.75</v>
      </c>
      <c r="BC293" s="89"/>
      <c r="BD293" s="20" t="str">
        <f t="shared" si="2625"/>
        <v/>
      </c>
      <c r="BE293" s="9" t="s">
        <v>33</v>
      </c>
      <c r="BF293" s="9" t="s">
        <v>37</v>
      </c>
      <c r="BG293" s="42"/>
      <c r="BH293" s="91"/>
    </row>
    <row r="294" spans="1:60" ht="15.75" thickBot="1" x14ac:dyDescent="0.3">
      <c r="A294" s="118">
        <v>141</v>
      </c>
      <c r="B294" s="56"/>
      <c r="C294" s="32">
        <v>511</v>
      </c>
      <c r="D294" s="23" t="s">
        <v>42</v>
      </c>
      <c r="E294" s="42"/>
      <c r="F294" s="6">
        <f t="shared" ref="F294" si="2686">IF(AND(E294="Y",G294="Y"),0.25,0)</f>
        <v>0</v>
      </c>
      <c r="G294" s="42"/>
      <c r="H294" s="6">
        <f t="shared" ref="H294" si="2687">IF(AND(G294="Y",I294="Y"),0.25,0)</f>
        <v>0</v>
      </c>
      <c r="I294" s="42"/>
      <c r="J294" s="6">
        <f t="shared" ref="J294" si="2688">IF(AND(I294="Y",K294="Y"),0.25,0)</f>
        <v>0</v>
      </c>
      <c r="K294" s="42"/>
      <c r="L294" s="6">
        <f t="shared" ref="L294" si="2689">IF(AND(K294="Y",M294="Y"),0.25,0)</f>
        <v>0</v>
      </c>
      <c r="M294" s="42"/>
      <c r="N294" s="6">
        <f t="shared" ref="N294" si="2690">IF(AND(M294="Y",O294="Y"),0.25,0)</f>
        <v>0</v>
      </c>
      <c r="O294" s="42"/>
      <c r="P294" s="6">
        <f t="shared" ref="P294" si="2691">IF(AND(O294="Y",Q294="Y"),0.25,0)</f>
        <v>0</v>
      </c>
      <c r="Q294" s="42"/>
      <c r="R294" s="6">
        <f t="shared" ref="R294" si="2692">IF(AND(Q294="Y",S294="Y"),0.25,0)</f>
        <v>0</v>
      </c>
      <c r="S294" s="42"/>
      <c r="T294" s="6">
        <f t="shared" ref="T294" si="2693">IF(AND(S294="Y",U294="Y"),0.25,0)</f>
        <v>0</v>
      </c>
      <c r="U294" s="42"/>
      <c r="V294" s="6">
        <f t="shared" ref="V294" si="2694">IF(AND(U294="Y",W294="Y"),0.25,0)</f>
        <v>0</v>
      </c>
      <c r="W294" s="42"/>
      <c r="X294" s="6">
        <f t="shared" ref="X294" si="2695">IF(AND(W294="Y",Y294="Y"),0.25,0)</f>
        <v>0</v>
      </c>
      <c r="Y294" s="42"/>
      <c r="Z294" s="6">
        <f t="shared" ref="Z294" si="2696">IF(AND(Y294="Y",AA294="Y"),0.25,0)</f>
        <v>0</v>
      </c>
      <c r="AA294" s="42"/>
      <c r="AB294" s="6">
        <f t="shared" ref="AB294" si="2697">IF(AND(AA294="Y",AC294="Y"),0.25,0)</f>
        <v>0</v>
      </c>
      <c r="AC294" s="42"/>
      <c r="AD294" s="6">
        <f t="shared" ref="AD294" si="2698">IF(AND(AC294="Y",AE294="Y"),0.25,0)</f>
        <v>0</v>
      </c>
      <c r="AE294" s="42"/>
      <c r="AF294" s="6">
        <f t="shared" si="2598"/>
        <v>0</v>
      </c>
      <c r="AG294" s="42"/>
      <c r="AH294" s="6">
        <f t="shared" si="2599"/>
        <v>0</v>
      </c>
      <c r="AI294" s="42" t="s">
        <v>0</v>
      </c>
      <c r="AJ294" s="6">
        <f t="shared" si="2600"/>
        <v>0.25</v>
      </c>
      <c r="AK294" s="42" t="s">
        <v>0</v>
      </c>
      <c r="AL294" s="6">
        <f t="shared" si="2601"/>
        <v>0.25</v>
      </c>
      <c r="AM294" s="42" t="s">
        <v>0</v>
      </c>
      <c r="AN294" s="6">
        <f t="shared" si="2602"/>
        <v>0.25</v>
      </c>
      <c r="AO294" s="42" t="s">
        <v>0</v>
      </c>
      <c r="AP294" s="6">
        <f t="shared" si="2603"/>
        <v>0.25</v>
      </c>
      <c r="AQ294" s="42" t="s">
        <v>0</v>
      </c>
      <c r="AR294" s="6">
        <f t="shared" si="2604"/>
        <v>0.25</v>
      </c>
      <c r="AS294" s="42" t="s">
        <v>0</v>
      </c>
      <c r="AT294" s="6">
        <f t="shared" si="2620"/>
        <v>0</v>
      </c>
      <c r="AU294" s="42"/>
      <c r="AV294" s="6">
        <f t="shared" si="2621"/>
        <v>0</v>
      </c>
      <c r="AW294" s="42"/>
      <c r="AX294" s="6">
        <f t="shared" si="2622"/>
        <v>0</v>
      </c>
      <c r="AY294" s="42"/>
      <c r="AZ294" s="6">
        <f t="shared" si="2623"/>
        <v>0</v>
      </c>
      <c r="BA294" s="42"/>
      <c r="BB294" s="18">
        <f t="shared" ref="BB294" si="2699">SUM(F294,H294,J294,L294,N294,P294,R294,T294,V294,X294,Z294,AB294,AD294,AF294,AH294,AJ294,AL294,AN294,AP294,AR294,AT294,AV294,AX294,AZ294)</f>
        <v>1.25</v>
      </c>
      <c r="BC294" s="88" t="str">
        <f>IF(BB294&gt;=2,IF(BB295&gt;=2,"Y","")," ")</f>
        <v xml:space="preserve"> </v>
      </c>
      <c r="BD294" s="20" t="str">
        <f t="shared" si="2625"/>
        <v/>
      </c>
      <c r="BE294" s="9" t="s">
        <v>33</v>
      </c>
      <c r="BF294" s="9"/>
      <c r="BG294" s="42"/>
      <c r="BH294" s="90" t="str">
        <f t="shared" ref="BH294" si="2700">IF(BG294="YES",IF(BG295="YES","YES","")," ")</f>
        <v xml:space="preserve"> </v>
      </c>
    </row>
    <row r="295" spans="1:60" ht="15.75" thickBot="1" x14ac:dyDescent="0.3">
      <c r="A295" s="119"/>
      <c r="B295" s="57"/>
      <c r="C295" s="31"/>
      <c r="D295" s="24" t="s">
        <v>43</v>
      </c>
      <c r="E295" s="42"/>
      <c r="F295" s="6">
        <f>IF(AND(E295="Y",G295="Y"),0.25,0)</f>
        <v>0</v>
      </c>
      <c r="G295" s="42"/>
      <c r="H295" s="6">
        <f>IF(AND(G295="Y",I295="Y"),0.25,0)</f>
        <v>0</v>
      </c>
      <c r="I295" s="42"/>
      <c r="J295" s="6">
        <f>IF(AND(I295="Y",K295="Y"),0.25,0)</f>
        <v>0</v>
      </c>
      <c r="K295" s="42"/>
      <c r="L295" s="6">
        <f>IF(AND(K295="Y",M295="Y"),0.25,0)</f>
        <v>0</v>
      </c>
      <c r="M295" s="42"/>
      <c r="N295" s="6">
        <f>IF(AND(M295="Y",O295="Y"),0.25,0)</f>
        <v>0</v>
      </c>
      <c r="O295" s="42"/>
      <c r="P295" s="6">
        <f>IF(AND(O295="Y",Q295="Y"),0.25,0)</f>
        <v>0</v>
      </c>
      <c r="Q295" s="42"/>
      <c r="R295" s="6">
        <f>IF(AND(Q295="Y",S295="Y"),0.25,0)</f>
        <v>0</v>
      </c>
      <c r="S295" s="42"/>
      <c r="T295" s="6">
        <f>IF(AND(S295="Y",U295="Y"),0.25,0)</f>
        <v>0</v>
      </c>
      <c r="U295" s="42"/>
      <c r="V295" s="6">
        <f>IF(AND(U295="Y",W295="Y"),0.25,0)</f>
        <v>0</v>
      </c>
      <c r="W295" s="42"/>
      <c r="X295" s="6">
        <f>IF(AND(W295="Y",Y295="Y"),0.25,0)</f>
        <v>0</v>
      </c>
      <c r="Y295" s="42"/>
      <c r="Z295" s="6">
        <f>IF(AND(Y295="Y",AA295="Y"),0.25,0)</f>
        <v>0</v>
      </c>
      <c r="AA295" s="42"/>
      <c r="AB295" s="6">
        <f>IF(AND(AA295="Y",AC295="Y"),0.25,0)</f>
        <v>0</v>
      </c>
      <c r="AC295" s="42"/>
      <c r="AD295" s="6">
        <f>IF(AND(AC295="Y",AE295="Y"),0.25,0)</f>
        <v>0</v>
      </c>
      <c r="AE295" s="42"/>
      <c r="AF295" s="6">
        <f t="shared" si="2598"/>
        <v>0</v>
      </c>
      <c r="AG295" s="42"/>
      <c r="AH295" s="6">
        <f t="shared" si="2599"/>
        <v>0</v>
      </c>
      <c r="AI295" s="42"/>
      <c r="AJ295" s="6">
        <f t="shared" si="2600"/>
        <v>0</v>
      </c>
      <c r="AK295" s="42" t="s">
        <v>0</v>
      </c>
      <c r="AL295" s="6">
        <f t="shared" si="2601"/>
        <v>0.25</v>
      </c>
      <c r="AM295" s="42" t="s">
        <v>0</v>
      </c>
      <c r="AN295" s="6">
        <f t="shared" si="2602"/>
        <v>0.25</v>
      </c>
      <c r="AO295" s="42" t="s">
        <v>0</v>
      </c>
      <c r="AP295" s="6">
        <f t="shared" si="2603"/>
        <v>0.25</v>
      </c>
      <c r="AQ295" s="42" t="s">
        <v>0</v>
      </c>
      <c r="AR295" s="6">
        <f t="shared" si="2604"/>
        <v>0.25</v>
      </c>
      <c r="AS295" s="42" t="s">
        <v>0</v>
      </c>
      <c r="AT295" s="6">
        <f t="shared" si="2620"/>
        <v>0</v>
      </c>
      <c r="AU295" s="42"/>
      <c r="AV295" s="6">
        <f t="shared" si="2621"/>
        <v>0</v>
      </c>
      <c r="AW295" s="42"/>
      <c r="AX295" s="6">
        <f t="shared" si="2622"/>
        <v>0</v>
      </c>
      <c r="AY295" s="42"/>
      <c r="AZ295" s="6">
        <f t="shared" si="2623"/>
        <v>0</v>
      </c>
      <c r="BA295" s="42"/>
      <c r="BB295" s="18">
        <f>SUM(F295,H295,J295,L295,N295,P295,R295,T295,V295,X295,Z295,AB295,AD295,AF295,AH295,AJ295,AL295,AN295,AP295,AR295,AT295,AV295,AX295,AZ295)</f>
        <v>1</v>
      </c>
      <c r="BC295" s="89"/>
      <c r="BD295" s="20" t="str">
        <f t="shared" si="2625"/>
        <v/>
      </c>
      <c r="BE295" s="9"/>
      <c r="BF295" s="9" t="s">
        <v>36</v>
      </c>
      <c r="BG295" s="42"/>
      <c r="BH295" s="91"/>
    </row>
    <row r="296" spans="1:60" ht="15.75" thickBot="1" x14ac:dyDescent="0.3">
      <c r="A296" s="118">
        <v>142</v>
      </c>
      <c r="B296" s="56"/>
      <c r="C296" s="32">
        <v>512</v>
      </c>
      <c r="D296" s="23" t="s">
        <v>42</v>
      </c>
      <c r="E296" s="42"/>
      <c r="F296" s="6">
        <f t="shared" ref="F296" si="2701">IF(AND(E296="Y",G296="Y"),0.25,0)</f>
        <v>0</v>
      </c>
      <c r="G296" s="42"/>
      <c r="H296" s="6">
        <f t="shared" ref="H296" si="2702">IF(AND(G296="Y",I296="Y"),0.25,0)</f>
        <v>0</v>
      </c>
      <c r="I296" s="42"/>
      <c r="J296" s="6">
        <f t="shared" ref="J296" si="2703">IF(AND(I296="Y",K296="Y"),0.25,0)</f>
        <v>0</v>
      </c>
      <c r="K296" s="42"/>
      <c r="L296" s="6">
        <f t="shared" ref="L296" si="2704">IF(AND(K296="Y",M296="Y"),0.25,0)</f>
        <v>0</v>
      </c>
      <c r="M296" s="42"/>
      <c r="N296" s="6">
        <f t="shared" ref="N296" si="2705">IF(AND(M296="Y",O296="Y"),0.25,0)</f>
        <v>0</v>
      </c>
      <c r="O296" s="42"/>
      <c r="P296" s="6">
        <f t="shared" ref="P296" si="2706">IF(AND(O296="Y",Q296="Y"),0.25,0)</f>
        <v>0</v>
      </c>
      <c r="Q296" s="42"/>
      <c r="R296" s="6">
        <f t="shared" ref="R296" si="2707">IF(AND(Q296="Y",S296="Y"),0.25,0)</f>
        <v>0</v>
      </c>
      <c r="S296" s="42"/>
      <c r="T296" s="6">
        <f t="shared" ref="T296" si="2708">IF(AND(S296="Y",U296="Y"),0.25,0)</f>
        <v>0</v>
      </c>
      <c r="U296" s="42"/>
      <c r="V296" s="6">
        <f t="shared" ref="V296" si="2709">IF(AND(U296="Y",W296="Y"),0.25,0)</f>
        <v>0</v>
      </c>
      <c r="W296" s="42"/>
      <c r="X296" s="6">
        <f t="shared" ref="X296" si="2710">IF(AND(W296="Y",Y296="Y"),0.25,0)</f>
        <v>0</v>
      </c>
      <c r="Y296" s="42"/>
      <c r="Z296" s="6">
        <f t="shared" ref="Z296" si="2711">IF(AND(Y296="Y",AA296="Y"),0.25,0)</f>
        <v>0</v>
      </c>
      <c r="AA296" s="42"/>
      <c r="AB296" s="6">
        <f t="shared" ref="AB296" si="2712">IF(AND(AA296="Y",AC296="Y"),0.25,0)</f>
        <v>0</v>
      </c>
      <c r="AC296" s="42"/>
      <c r="AD296" s="6">
        <f t="shared" ref="AD296" si="2713">IF(AND(AC296="Y",AE296="Y"),0.25,0)</f>
        <v>0</v>
      </c>
      <c r="AE296" s="42"/>
      <c r="AF296" s="6">
        <f t="shared" si="2598"/>
        <v>0</v>
      </c>
      <c r="AG296" s="42"/>
      <c r="AH296" s="6">
        <f t="shared" si="2599"/>
        <v>0</v>
      </c>
      <c r="AI296" s="42"/>
      <c r="AJ296" s="6">
        <f t="shared" si="2600"/>
        <v>0</v>
      </c>
      <c r="AK296" s="42"/>
      <c r="AL296" s="6">
        <f t="shared" si="2601"/>
        <v>0</v>
      </c>
      <c r="AM296" s="42"/>
      <c r="AN296" s="6">
        <f t="shared" si="2602"/>
        <v>0</v>
      </c>
      <c r="AO296" s="42"/>
      <c r="AP296" s="6">
        <f t="shared" si="2603"/>
        <v>0</v>
      </c>
      <c r="AQ296" s="42"/>
      <c r="AR296" s="6">
        <f t="shared" si="2604"/>
        <v>0</v>
      </c>
      <c r="AS296" s="42"/>
      <c r="AT296" s="6">
        <f t="shared" si="2620"/>
        <v>0</v>
      </c>
      <c r="AU296" s="42"/>
      <c r="AV296" s="6">
        <f t="shared" si="2621"/>
        <v>0</v>
      </c>
      <c r="AW296" s="42"/>
      <c r="AX296" s="6">
        <f t="shared" si="2622"/>
        <v>0</v>
      </c>
      <c r="AY296" s="42"/>
      <c r="AZ296" s="6">
        <f t="shared" si="2623"/>
        <v>0</v>
      </c>
      <c r="BA296" s="42"/>
      <c r="BB296" s="18">
        <f t="shared" ref="BB296" si="2714">SUM(F296,H296,J296,L296,N296,P296,R296,T296,V296,X296,Z296,AB296,AD296,AF296,AH296,AJ296,AL296,AN296,AP296,AR296,AT296,AV296,AX296,AZ296)</f>
        <v>0</v>
      </c>
      <c r="BC296" s="88" t="str">
        <f>IF(BB296&gt;=2,IF(BB297&gt;=2,"Y","")," ")</f>
        <v xml:space="preserve"> </v>
      </c>
      <c r="BD296" s="20" t="str">
        <f t="shared" si="2625"/>
        <v>confirm!</v>
      </c>
      <c r="BE296" s="9"/>
      <c r="BF296" s="9"/>
      <c r="BG296" s="42" t="s">
        <v>53</v>
      </c>
      <c r="BH296" s="90" t="str">
        <f t="shared" ref="BH296" si="2715">IF(BG296="YES",IF(BG297="YES","YES","")," ")</f>
        <v>YES</v>
      </c>
    </row>
    <row r="297" spans="1:60" ht="15.75" thickBot="1" x14ac:dyDescent="0.3">
      <c r="A297" s="119"/>
      <c r="B297" s="57"/>
      <c r="C297" s="31"/>
      <c r="D297" s="24" t="s">
        <v>43</v>
      </c>
      <c r="E297" s="42"/>
      <c r="F297" s="6">
        <f>IF(AND(E297="Y",G297="Y"),0.25,0)</f>
        <v>0</v>
      </c>
      <c r="G297" s="42"/>
      <c r="H297" s="6">
        <f>IF(AND(G297="Y",I297="Y"),0.25,0)</f>
        <v>0</v>
      </c>
      <c r="I297" s="42"/>
      <c r="J297" s="6">
        <f>IF(AND(I297="Y",K297="Y"),0.25,0)</f>
        <v>0</v>
      </c>
      <c r="K297" s="42"/>
      <c r="L297" s="6">
        <f>IF(AND(K297="Y",M297="Y"),0.25,0)</f>
        <v>0</v>
      </c>
      <c r="M297" s="42"/>
      <c r="N297" s="6">
        <f>IF(AND(M297="Y",O297="Y"),0.25,0)</f>
        <v>0</v>
      </c>
      <c r="O297" s="42"/>
      <c r="P297" s="6">
        <f>IF(AND(O297="Y",Q297="Y"),0.25,0)</f>
        <v>0</v>
      </c>
      <c r="Q297" s="42"/>
      <c r="R297" s="6">
        <f>IF(AND(Q297="Y",S297="Y"),0.25,0)</f>
        <v>0</v>
      </c>
      <c r="S297" s="42"/>
      <c r="T297" s="6">
        <f>IF(AND(S297="Y",U297="Y"),0.25,0)</f>
        <v>0</v>
      </c>
      <c r="U297" s="42"/>
      <c r="V297" s="6">
        <f>IF(AND(U297="Y",W297="Y"),0.25,0)</f>
        <v>0</v>
      </c>
      <c r="W297" s="42"/>
      <c r="X297" s="6">
        <f>IF(AND(W297="Y",Y297="Y"),0.25,0)</f>
        <v>0</v>
      </c>
      <c r="Y297" s="42"/>
      <c r="Z297" s="6">
        <f>IF(AND(Y297="Y",AA297="Y"),0.25,0)</f>
        <v>0</v>
      </c>
      <c r="AA297" s="42"/>
      <c r="AB297" s="6">
        <f>IF(AND(AA297="Y",AC297="Y"),0.25,0)</f>
        <v>0</v>
      </c>
      <c r="AC297" s="42"/>
      <c r="AD297" s="6">
        <f>IF(AND(AC297="Y",AE297="Y"),0.25,0)</f>
        <v>0</v>
      </c>
      <c r="AE297" s="42"/>
      <c r="AF297" s="6">
        <f>IF(AND(AE297="Y",AG297="Y"),0.25,0)</f>
        <v>0</v>
      </c>
      <c r="AG297" s="42"/>
      <c r="AH297" s="6">
        <f>IF(AND(AG297="Y",AI297="Y"),0.25,0)</f>
        <v>0</v>
      </c>
      <c r="AI297" s="42"/>
      <c r="AJ297" s="6">
        <f>IF(AND(AI297="Y",AK297="Y"),0.25,0)</f>
        <v>0</v>
      </c>
      <c r="AK297" s="42"/>
      <c r="AL297" s="6">
        <f>IF(AND(AK297="Y",AM297="Y"),0.25,0)</f>
        <v>0</v>
      </c>
      <c r="AM297" s="42"/>
      <c r="AN297" s="6">
        <f>IF(AND(AM297="Y",AO297="Y"),0.25,0)</f>
        <v>0</v>
      </c>
      <c r="AO297" s="42"/>
      <c r="AP297" s="6">
        <f>IF(AND(AO297="Y",AQ297="Y"),0.25,0)</f>
        <v>0</v>
      </c>
      <c r="AQ297" s="42"/>
      <c r="AR297" s="6">
        <f>IF(AND(AQ297="Y",AS297="Y"),0.25,0)</f>
        <v>0</v>
      </c>
      <c r="AS297" s="42"/>
      <c r="AT297" s="6">
        <f>IF(AND(AS297="Y",AU297="Y"),0.25,0)</f>
        <v>0</v>
      </c>
      <c r="AU297" s="42"/>
      <c r="AV297" s="6">
        <f>IF(AND(AU297="Y",AW297="Y"),0.25,0)</f>
        <v>0</v>
      </c>
      <c r="AW297" s="42"/>
      <c r="AX297" s="6">
        <f>IF(AND(AW297="Y",AY297="Y"),0.25,0)</f>
        <v>0</v>
      </c>
      <c r="AY297" s="42"/>
      <c r="AZ297" s="6">
        <f>IF(AND(AY297="Y",BA297="Y"),0.25,0)</f>
        <v>0</v>
      </c>
      <c r="BA297" s="42"/>
      <c r="BB297" s="18">
        <f>SUM(F297,H297,J297,L297,N297,P297,R297,T297,V297,X297,Z297,AB297,AD297,AF297,AH297,AJ297,AL297,AN297,AP297,AR297,AT297,AV297,AX297,AZ297)</f>
        <v>0</v>
      </c>
      <c r="BC297" s="89"/>
      <c r="BD297" s="20" t="str">
        <f t="shared" si="2625"/>
        <v>confirm!</v>
      </c>
      <c r="BE297" s="9"/>
      <c r="BF297" s="9" t="s">
        <v>38</v>
      </c>
      <c r="BG297" s="42" t="s">
        <v>53</v>
      </c>
      <c r="BH297" s="91"/>
    </row>
    <row r="298" spans="1:60" ht="15.75" thickBot="1" x14ac:dyDescent="0.3">
      <c r="A298" s="118">
        <v>143</v>
      </c>
      <c r="B298" s="56"/>
      <c r="C298" s="32">
        <v>513</v>
      </c>
      <c r="D298" s="23" t="s">
        <v>42</v>
      </c>
      <c r="E298" s="42"/>
      <c r="F298" s="6">
        <f t="shared" ref="F298" si="2716">IF(AND(E298="Y",G298="Y"),0.25,0)</f>
        <v>0</v>
      </c>
      <c r="G298" s="42"/>
      <c r="H298" s="6">
        <f t="shared" ref="H298" si="2717">IF(AND(G298="Y",I298="Y"),0.25,0)</f>
        <v>0</v>
      </c>
      <c r="I298" s="42"/>
      <c r="J298" s="6">
        <f t="shared" ref="J298" si="2718">IF(AND(I298="Y",K298="Y"),0.25,0)</f>
        <v>0</v>
      </c>
      <c r="K298" s="42"/>
      <c r="L298" s="6">
        <f t="shared" ref="L298" si="2719">IF(AND(K298="Y",M298="Y"),0.25,0)</f>
        <v>0</v>
      </c>
      <c r="M298" s="42"/>
      <c r="N298" s="6">
        <f t="shared" ref="N298" si="2720">IF(AND(M298="Y",O298="Y"),0.25,0)</f>
        <v>0</v>
      </c>
      <c r="O298" s="42"/>
      <c r="P298" s="6">
        <f t="shared" ref="P298" si="2721">IF(AND(O298="Y",Q298="Y"),0.25,0)</f>
        <v>0</v>
      </c>
      <c r="Q298" s="42"/>
      <c r="R298" s="6">
        <f t="shared" ref="R298" si="2722">IF(AND(Q298="Y",S298="Y"),0.25,0)</f>
        <v>0</v>
      </c>
      <c r="S298" s="42"/>
      <c r="T298" s="6">
        <f t="shared" ref="T298" si="2723">IF(AND(S298="Y",U298="Y"),0.25,0)</f>
        <v>0</v>
      </c>
      <c r="U298" s="42"/>
      <c r="V298" s="6">
        <f t="shared" ref="V298" si="2724">IF(AND(U298="Y",W298="Y"),0.25,0)</f>
        <v>0</v>
      </c>
      <c r="W298" s="42"/>
      <c r="X298" s="6">
        <f t="shared" ref="X298" si="2725">IF(AND(W298="Y",Y298="Y"),0.25,0)</f>
        <v>0</v>
      </c>
      <c r="Y298" s="42"/>
      <c r="Z298" s="6">
        <f t="shared" ref="Z298" si="2726">IF(AND(Y298="Y",AA298="Y"),0.25,0)</f>
        <v>0</v>
      </c>
      <c r="AA298" s="42"/>
      <c r="AB298" s="6">
        <f t="shared" ref="AB298" si="2727">IF(AND(AA298="Y",AC298="Y"),0.25,0)</f>
        <v>0</v>
      </c>
      <c r="AC298" s="42"/>
      <c r="AD298" s="6">
        <f t="shared" ref="AD298" si="2728">IF(AND(AC298="Y",AE298="Y"),0.25,0)</f>
        <v>0</v>
      </c>
      <c r="AE298" s="42"/>
      <c r="AF298" s="6">
        <f t="shared" ref="AF298" si="2729">IF(AND(AE298="Y",AG298="Y"),0.25,0)</f>
        <v>0</v>
      </c>
      <c r="AG298" s="42"/>
      <c r="AH298" s="6">
        <f t="shared" ref="AH298" si="2730">IF(AND(AG298="Y",AI298="Y"),0.25,0)</f>
        <v>0</v>
      </c>
      <c r="AI298" s="42"/>
      <c r="AJ298" s="6">
        <f t="shared" ref="AJ298" si="2731">IF(AND(AI298="Y",AK298="Y"),0.25,0)</f>
        <v>0</v>
      </c>
      <c r="AK298" s="42"/>
      <c r="AL298" s="6">
        <f t="shared" ref="AL298" si="2732">IF(AND(AK298="Y",AM298="Y"),0.25,0)</f>
        <v>0</v>
      </c>
      <c r="AM298" s="42"/>
      <c r="AN298" s="6">
        <f t="shared" ref="AN298" si="2733">IF(AND(AM298="Y",AO298="Y"),0.25,0)</f>
        <v>0</v>
      </c>
      <c r="AO298" s="42"/>
      <c r="AP298" s="6">
        <f t="shared" ref="AP298" si="2734">IF(AND(AO298="Y",AQ298="Y"),0.25,0)</f>
        <v>0</v>
      </c>
      <c r="AQ298" s="42"/>
      <c r="AR298" s="6">
        <f t="shared" ref="AR298" si="2735">IF(AND(AQ298="Y",AS298="Y"),0.25,0)</f>
        <v>0</v>
      </c>
      <c r="AS298" s="42"/>
      <c r="AT298" s="6">
        <f t="shared" ref="AT298" si="2736">IF(AND(AS298="Y",AU298="Y"),0.25,0)</f>
        <v>0</v>
      </c>
      <c r="AU298" s="42"/>
      <c r="AV298" s="6">
        <f t="shared" ref="AV298" si="2737">IF(AND(AU298="Y",AW298="Y"),0.25,0)</f>
        <v>0</v>
      </c>
      <c r="AW298" s="42"/>
      <c r="AX298" s="6">
        <f t="shared" ref="AX298" si="2738">IF(AND(AW298="Y",AY298="Y"),0.25,0)</f>
        <v>0</v>
      </c>
      <c r="AY298" s="42"/>
      <c r="AZ298" s="6">
        <f t="shared" ref="AZ298" si="2739">IF(AND(AY298="Y",BA298="Y"),0.25,0)</f>
        <v>0</v>
      </c>
      <c r="BA298" s="42"/>
      <c r="BB298" s="18">
        <f t="shared" ref="BB298" si="2740">SUM(F298,H298,J298,L298,N298,P298,R298,T298,V298,X298,Z298,AB298,AD298,AF298,AH298,AJ298,AL298,AN298,AP298,AR298,AT298,AV298,AX298,AZ298)</f>
        <v>0</v>
      </c>
      <c r="BC298" s="88" t="str">
        <f>IF(BB298&gt;=2,IF(BB299&gt;=2,"Y","")," ")</f>
        <v xml:space="preserve"> </v>
      </c>
      <c r="BD298" s="20" t="str">
        <f t="shared" si="2625"/>
        <v>confirm!</v>
      </c>
      <c r="BE298" s="9"/>
      <c r="BF298" s="9"/>
      <c r="BG298" s="42" t="s">
        <v>53</v>
      </c>
      <c r="BH298" s="90" t="str">
        <f t="shared" ref="BH298" si="2741">IF(BG298="YES",IF(BG299="YES","YES","")," ")</f>
        <v>YES</v>
      </c>
    </row>
    <row r="299" spans="1:60" ht="15.75" thickBot="1" x14ac:dyDescent="0.3">
      <c r="A299" s="119"/>
      <c r="B299" s="57"/>
      <c r="C299" s="31"/>
      <c r="D299" s="24" t="s">
        <v>43</v>
      </c>
      <c r="E299" s="42"/>
      <c r="F299" s="6">
        <f>IF(AND(E299="Y",G299="Y"),0.25,0)</f>
        <v>0</v>
      </c>
      <c r="G299" s="42"/>
      <c r="H299" s="6">
        <f>IF(AND(G299="Y",I299="Y"),0.25,0)</f>
        <v>0</v>
      </c>
      <c r="I299" s="42"/>
      <c r="J299" s="6">
        <f>IF(AND(I299="Y",K299="Y"),0.25,0)</f>
        <v>0</v>
      </c>
      <c r="K299" s="42"/>
      <c r="L299" s="6">
        <f>IF(AND(K299="Y",M299="Y"),0.25,0)</f>
        <v>0</v>
      </c>
      <c r="M299" s="42"/>
      <c r="N299" s="6">
        <f>IF(AND(M299="Y",O299="Y"),0.25,0)</f>
        <v>0</v>
      </c>
      <c r="O299" s="42"/>
      <c r="P299" s="6">
        <f>IF(AND(O299="Y",Q299="Y"),0.25,0)</f>
        <v>0</v>
      </c>
      <c r="Q299" s="42"/>
      <c r="R299" s="6">
        <f>IF(AND(Q299="Y",S299="Y"),0.25,0)</f>
        <v>0</v>
      </c>
      <c r="S299" s="42"/>
      <c r="T299" s="6">
        <f>IF(AND(S299="Y",U299="Y"),0.25,0)</f>
        <v>0</v>
      </c>
      <c r="U299" s="42"/>
      <c r="V299" s="6">
        <f>IF(AND(U299="Y",W299="Y"),0.25,0)</f>
        <v>0</v>
      </c>
      <c r="W299" s="42"/>
      <c r="X299" s="6">
        <f>IF(AND(W299="Y",Y299="Y"),0.25,0)</f>
        <v>0</v>
      </c>
      <c r="Y299" s="42"/>
      <c r="Z299" s="6">
        <f>IF(AND(Y299="Y",AA299="Y"),0.25,0)</f>
        <v>0</v>
      </c>
      <c r="AA299" s="42"/>
      <c r="AB299" s="6">
        <f>IF(AND(AA299="Y",AC299="Y"),0.25,0)</f>
        <v>0</v>
      </c>
      <c r="AC299" s="42"/>
      <c r="AD299" s="6">
        <f>IF(AND(AC299="Y",AE299="Y"),0.25,0)</f>
        <v>0</v>
      </c>
      <c r="AE299" s="42"/>
      <c r="AF299" s="6">
        <f>IF(AND(AE299="Y",AG299="Y"),0.25,0)</f>
        <v>0</v>
      </c>
      <c r="AG299" s="42"/>
      <c r="AH299" s="6">
        <f>IF(AND(AG299="Y",AI299="Y"),0.25,0)</f>
        <v>0</v>
      </c>
      <c r="AI299" s="42"/>
      <c r="AJ299" s="6">
        <f>IF(AND(AI299="Y",AK299="Y"),0.25,0)</f>
        <v>0</v>
      </c>
      <c r="AK299" s="42"/>
      <c r="AL299" s="6">
        <f>IF(AND(AK299="Y",AM299="Y"),0.25,0)</f>
        <v>0</v>
      </c>
      <c r="AM299" s="42"/>
      <c r="AN299" s="6">
        <f>IF(AND(AM299="Y",AO299="Y"),0.25,0)</f>
        <v>0</v>
      </c>
      <c r="AO299" s="42"/>
      <c r="AP299" s="6">
        <f>IF(AND(AO299="Y",AQ299="Y"),0.25,0)</f>
        <v>0</v>
      </c>
      <c r="AQ299" s="42"/>
      <c r="AR299" s="6">
        <f>IF(AND(AQ299="Y",AS299="Y"),0.25,0)</f>
        <v>0</v>
      </c>
      <c r="AS299" s="42"/>
      <c r="AT299" s="6">
        <f>IF(AND(AS299="Y",AU299="Y"),0.25,0)</f>
        <v>0</v>
      </c>
      <c r="AU299" s="42"/>
      <c r="AV299" s="6">
        <f>IF(AND(AU299="Y",AW299="Y"),0.25,0)</f>
        <v>0</v>
      </c>
      <c r="AW299" s="42"/>
      <c r="AX299" s="6">
        <f>IF(AND(AW299="Y",AY299="Y"),0.25,0)</f>
        <v>0</v>
      </c>
      <c r="AY299" s="42"/>
      <c r="AZ299" s="6">
        <f>IF(AND(AY299="Y",BA299="Y"),0.25,0)</f>
        <v>0</v>
      </c>
      <c r="BA299" s="42"/>
      <c r="BB299" s="18">
        <f>SUM(F299,H299,J299,L299,N299,P299,R299,T299,V299,X299,Z299,AB299,AD299,AF299,AH299,AJ299,AL299,AN299,AP299,AR299,AT299,AV299,AX299,AZ299)</f>
        <v>0</v>
      </c>
      <c r="BC299" s="89"/>
      <c r="BD299" s="20" t="str">
        <f t="shared" si="2625"/>
        <v>confirm!</v>
      </c>
      <c r="BE299" s="9"/>
      <c r="BF299" s="9"/>
      <c r="BG299" s="42" t="s">
        <v>53</v>
      </c>
      <c r="BH299" s="91"/>
    </row>
    <row r="300" spans="1:60" ht="15.75" thickBot="1" x14ac:dyDescent="0.3">
      <c r="A300" s="118">
        <v>144</v>
      </c>
      <c r="B300" s="56"/>
      <c r="C300" s="32">
        <v>514</v>
      </c>
      <c r="D300" s="23" t="s">
        <v>42</v>
      </c>
      <c r="E300" s="42"/>
      <c r="F300" s="6">
        <f t="shared" ref="F300" si="2742">IF(AND(E300="Y",G300="Y"),0.25,0)</f>
        <v>0</v>
      </c>
      <c r="G300" s="42"/>
      <c r="H300" s="6">
        <f t="shared" ref="H300" si="2743">IF(AND(G300="Y",I300="Y"),0.25,0)</f>
        <v>0</v>
      </c>
      <c r="I300" s="42"/>
      <c r="J300" s="6">
        <f t="shared" ref="J300" si="2744">IF(AND(I300="Y",K300="Y"),0.25,0)</f>
        <v>0</v>
      </c>
      <c r="K300" s="42"/>
      <c r="L300" s="6">
        <f t="shared" ref="L300" si="2745">IF(AND(K300="Y",M300="Y"),0.25,0)</f>
        <v>0</v>
      </c>
      <c r="M300" s="42"/>
      <c r="N300" s="6">
        <f t="shared" ref="N300" si="2746">IF(AND(M300="Y",O300="Y"),0.25,0)</f>
        <v>0</v>
      </c>
      <c r="O300" s="42"/>
      <c r="P300" s="6">
        <f t="shared" ref="P300" si="2747">IF(AND(O300="Y",Q300="Y"),0.25,0)</f>
        <v>0</v>
      </c>
      <c r="Q300" s="42"/>
      <c r="R300" s="6">
        <f t="shared" ref="R300" si="2748">IF(AND(Q300="Y",S300="Y"),0.25,0)</f>
        <v>0</v>
      </c>
      <c r="S300" s="42"/>
      <c r="T300" s="6">
        <f t="shared" ref="T300" si="2749">IF(AND(S300="Y",U300="Y"),0.25,0)</f>
        <v>0</v>
      </c>
      <c r="U300" s="42"/>
      <c r="V300" s="6">
        <f t="shared" ref="V300" si="2750">IF(AND(U300="Y",W300="Y"),0.25,0)</f>
        <v>0</v>
      </c>
      <c r="W300" s="42"/>
      <c r="X300" s="6">
        <f t="shared" ref="X300" si="2751">IF(AND(W300="Y",Y300="Y"),0.25,0)</f>
        <v>0</v>
      </c>
      <c r="Y300" s="42"/>
      <c r="Z300" s="6">
        <f t="shared" ref="Z300" si="2752">IF(AND(Y300="Y",AA300="Y"),0.25,0)</f>
        <v>0</v>
      </c>
      <c r="AA300" s="42"/>
      <c r="AB300" s="6">
        <f t="shared" ref="AB300" si="2753">IF(AND(AA300="Y",AC300="Y"),0.25,0)</f>
        <v>0</v>
      </c>
      <c r="AC300" s="42"/>
      <c r="AD300" s="6">
        <f t="shared" ref="AD300" si="2754">IF(AND(AC300="Y",AE300="Y"),0.25,0)</f>
        <v>0</v>
      </c>
      <c r="AE300" s="42"/>
      <c r="AF300" s="6">
        <f t="shared" ref="AF300" si="2755">IF(AND(AE300="Y",AG300="Y"),0.25,0)</f>
        <v>0</v>
      </c>
      <c r="AG300" s="42"/>
      <c r="AH300" s="6">
        <f t="shared" ref="AH300" si="2756">IF(AND(AG300="Y",AI300="Y"),0.25,0)</f>
        <v>0</v>
      </c>
      <c r="AI300" s="42"/>
      <c r="AJ300" s="6">
        <f t="shared" ref="AJ300" si="2757">IF(AND(AI300="Y",AK300="Y"),0.25,0)</f>
        <v>0</v>
      </c>
      <c r="AK300" s="42"/>
      <c r="AL300" s="6">
        <f t="shared" ref="AL300" si="2758">IF(AND(AK300="Y",AM300="Y"),0.25,0)</f>
        <v>0</v>
      </c>
      <c r="AM300" s="42"/>
      <c r="AN300" s="6">
        <f t="shared" ref="AN300" si="2759">IF(AND(AM300="Y",AO300="Y"),0.25,0)</f>
        <v>0</v>
      </c>
      <c r="AO300" s="42"/>
      <c r="AP300" s="6">
        <f t="shared" ref="AP300" si="2760">IF(AND(AO300="Y",AQ300="Y"),0.25,0)</f>
        <v>0</v>
      </c>
      <c r="AQ300" s="42"/>
      <c r="AR300" s="6">
        <f t="shared" ref="AR300" si="2761">IF(AND(AQ300="Y",AS300="Y"),0.25,0)</f>
        <v>0</v>
      </c>
      <c r="AS300" s="42"/>
      <c r="AT300" s="6">
        <f t="shared" ref="AT300" si="2762">IF(AND(AS300="Y",AU300="Y"),0.25,0)</f>
        <v>0</v>
      </c>
      <c r="AU300" s="42"/>
      <c r="AV300" s="6">
        <f t="shared" ref="AV300" si="2763">IF(AND(AU300="Y",AW300="Y"),0.25,0)</f>
        <v>0</v>
      </c>
      <c r="AW300" s="42"/>
      <c r="AX300" s="6">
        <f t="shared" ref="AX300" si="2764">IF(AND(AW300="Y",AY300="Y"),0.25,0)</f>
        <v>0</v>
      </c>
      <c r="AY300" s="42"/>
      <c r="AZ300" s="6">
        <f t="shared" ref="AZ300" si="2765">IF(AND(AY300="Y",BA300="Y"),0.25,0)</f>
        <v>0</v>
      </c>
      <c r="BA300" s="42"/>
      <c r="BB300" s="18">
        <f t="shared" ref="BB300" si="2766">SUM(F300,H300,J300,L300,N300,P300,R300,T300,V300,X300,Z300,AB300,AD300,AF300,AH300,AJ300,AL300,AN300,AP300,AR300,AT300,AV300,AX300,AZ300)</f>
        <v>0</v>
      </c>
      <c r="BC300" s="88" t="str">
        <f>IF(BB300&gt;=2,IF(BB301&gt;=2,"Y","")," ")</f>
        <v xml:space="preserve"> </v>
      </c>
      <c r="BD300" s="20" t="str">
        <f t="shared" si="2511"/>
        <v>confirm!</v>
      </c>
      <c r="BE300" s="9"/>
      <c r="BF300" s="9"/>
      <c r="BG300" s="42" t="s">
        <v>53</v>
      </c>
      <c r="BH300" s="90" t="str">
        <f t="shared" ref="BH300" si="2767">IF(BG300="YES",IF(BG301="YES","YES","")," ")</f>
        <v>YES</v>
      </c>
    </row>
    <row r="301" spans="1:60" ht="15.75" thickBot="1" x14ac:dyDescent="0.3">
      <c r="A301" s="119"/>
      <c r="B301" s="57"/>
      <c r="C301" s="31"/>
      <c r="D301" s="24" t="s">
        <v>43</v>
      </c>
      <c r="E301" s="42"/>
      <c r="F301" s="6">
        <f>IF(AND(E301="Y",G301="Y"),0.25,0)</f>
        <v>0</v>
      </c>
      <c r="G301" s="42"/>
      <c r="H301" s="6">
        <f>IF(AND(G301="Y",I301="Y"),0.25,0)</f>
        <v>0</v>
      </c>
      <c r="I301" s="42"/>
      <c r="J301" s="6">
        <f>IF(AND(I301="Y",K301="Y"),0.25,0)</f>
        <v>0</v>
      </c>
      <c r="K301" s="42"/>
      <c r="L301" s="6">
        <f>IF(AND(K301="Y",M301="Y"),0.25,0)</f>
        <v>0</v>
      </c>
      <c r="M301" s="42"/>
      <c r="N301" s="6">
        <f>IF(AND(M301="Y",O301="Y"),0.25,0)</f>
        <v>0</v>
      </c>
      <c r="O301" s="42"/>
      <c r="P301" s="6">
        <f>IF(AND(O301="Y",Q301="Y"),0.25,0)</f>
        <v>0</v>
      </c>
      <c r="Q301" s="42"/>
      <c r="R301" s="6">
        <f>IF(AND(Q301="Y",S301="Y"),0.25,0)</f>
        <v>0</v>
      </c>
      <c r="S301" s="42"/>
      <c r="T301" s="6">
        <f>IF(AND(S301="Y",U301="Y"),0.25,0)</f>
        <v>0</v>
      </c>
      <c r="U301" s="42"/>
      <c r="V301" s="6">
        <f>IF(AND(U301="Y",W301="Y"),0.25,0)</f>
        <v>0</v>
      </c>
      <c r="W301" s="42"/>
      <c r="X301" s="6">
        <f>IF(AND(W301="Y",Y301="Y"),0.25,0)</f>
        <v>0</v>
      </c>
      <c r="Y301" s="42"/>
      <c r="Z301" s="6">
        <f>IF(AND(Y301="Y",AA301="Y"),0.25,0)</f>
        <v>0</v>
      </c>
      <c r="AA301" s="42"/>
      <c r="AB301" s="6">
        <f>IF(AND(AA301="Y",AC301="Y"),0.25,0)</f>
        <v>0</v>
      </c>
      <c r="AC301" s="42"/>
      <c r="AD301" s="6">
        <f>IF(AND(AC301="Y",AE301="Y"),0.25,0)</f>
        <v>0</v>
      </c>
      <c r="AE301" s="42"/>
      <c r="AF301" s="6">
        <f>IF(AND(AE301="Y",AG301="Y"),0.25,0)</f>
        <v>0</v>
      </c>
      <c r="AG301" s="42"/>
      <c r="AH301" s="6">
        <f>IF(AND(AG301="Y",AI301="Y"),0.25,0)</f>
        <v>0</v>
      </c>
      <c r="AI301" s="42"/>
      <c r="AJ301" s="6">
        <f>IF(AND(AI301="Y",AK301="Y"),0.25,0)</f>
        <v>0</v>
      </c>
      <c r="AK301" s="42"/>
      <c r="AL301" s="6">
        <f>IF(AND(AK301="Y",AM301="Y"),0.25,0)</f>
        <v>0</v>
      </c>
      <c r="AM301" s="42"/>
      <c r="AN301" s="6">
        <f>IF(AND(AM301="Y",AO301="Y"),0.25,0)</f>
        <v>0</v>
      </c>
      <c r="AO301" s="42"/>
      <c r="AP301" s="6">
        <f>IF(AND(AO301="Y",AQ301="Y"),0.25,0)</f>
        <v>0</v>
      </c>
      <c r="AQ301" s="42"/>
      <c r="AR301" s="6">
        <f>IF(AND(AQ301="Y",AS301="Y"),0.25,0)</f>
        <v>0</v>
      </c>
      <c r="AS301" s="42"/>
      <c r="AT301" s="6">
        <f>IF(AND(AS301="Y",AU301="Y"),0.25,0)</f>
        <v>0</v>
      </c>
      <c r="AU301" s="42"/>
      <c r="AV301" s="6">
        <f>IF(AND(AU301="Y",AW301="Y"),0.25,0)</f>
        <v>0</v>
      </c>
      <c r="AW301" s="42"/>
      <c r="AX301" s="6">
        <f>IF(AND(AW301="Y",AY301="Y"),0.25,0)</f>
        <v>0</v>
      </c>
      <c r="AY301" s="42"/>
      <c r="AZ301" s="6">
        <f>IF(AND(AY301="Y",BA301="Y"),0.25,0)</f>
        <v>0</v>
      </c>
      <c r="BA301" s="42"/>
      <c r="BB301" s="18">
        <f>SUM(F301,H301,J301,L301,N301,P301,R301,T301,V301,X301,Z301,AB301,AD301,AF301,AH301,AJ301,AL301,AN301,AP301,AR301,AT301,AV301,AX301,AZ301)</f>
        <v>0</v>
      </c>
      <c r="BC301" s="89"/>
      <c r="BD301" s="20" t="str">
        <f t="shared" si="2511"/>
        <v>confirm!</v>
      </c>
      <c r="BE301" s="9"/>
      <c r="BF301" s="9"/>
      <c r="BG301" s="42" t="s">
        <v>53</v>
      </c>
      <c r="BH301" s="91"/>
    </row>
    <row r="302" spans="1:60" ht="15.75" thickBot="1" x14ac:dyDescent="0.3">
      <c r="A302" s="118">
        <v>145</v>
      </c>
      <c r="B302" s="56"/>
      <c r="C302" s="32">
        <v>515</v>
      </c>
      <c r="D302" s="23" t="s">
        <v>42</v>
      </c>
      <c r="E302" s="42"/>
      <c r="F302" s="6">
        <f t="shared" ref="F302" si="2768">IF(AND(E302="Y",G302="Y"),0.25,0)</f>
        <v>0</v>
      </c>
      <c r="G302" s="42"/>
      <c r="H302" s="6">
        <f t="shared" ref="H302" si="2769">IF(AND(G302="Y",I302="Y"),0.25,0)</f>
        <v>0</v>
      </c>
      <c r="I302" s="42"/>
      <c r="J302" s="6">
        <f t="shared" ref="J302" si="2770">IF(AND(I302="Y",K302="Y"),0.25,0)</f>
        <v>0</v>
      </c>
      <c r="K302" s="42"/>
      <c r="L302" s="6">
        <f t="shared" ref="L302" si="2771">IF(AND(K302="Y",M302="Y"),0.25,0)</f>
        <v>0</v>
      </c>
      <c r="M302" s="42"/>
      <c r="N302" s="6">
        <f t="shared" ref="N302" si="2772">IF(AND(M302="Y",O302="Y"),0.25,0)</f>
        <v>0</v>
      </c>
      <c r="O302" s="42"/>
      <c r="P302" s="6">
        <f t="shared" ref="P302" si="2773">IF(AND(O302="Y",Q302="Y"),0.25,0)</f>
        <v>0</v>
      </c>
      <c r="Q302" s="42"/>
      <c r="R302" s="6">
        <f t="shared" ref="R302" si="2774">IF(AND(Q302="Y",S302="Y"),0.25,0)</f>
        <v>0</v>
      </c>
      <c r="S302" s="42"/>
      <c r="T302" s="6">
        <f t="shared" ref="T302" si="2775">IF(AND(S302="Y",U302="Y"),0.25,0)</f>
        <v>0</v>
      </c>
      <c r="U302" s="42"/>
      <c r="V302" s="6">
        <f t="shared" ref="V302" si="2776">IF(AND(U302="Y",W302="Y"),0.25,0)</f>
        <v>0</v>
      </c>
      <c r="W302" s="42"/>
      <c r="X302" s="6">
        <f t="shared" ref="X302" si="2777">IF(AND(W302="Y",Y302="Y"),0.25,0)</f>
        <v>0</v>
      </c>
      <c r="Y302" s="42"/>
      <c r="Z302" s="6">
        <f t="shared" ref="Z302" si="2778">IF(AND(Y302="Y",AA302="Y"),0.25,0)</f>
        <v>0</v>
      </c>
      <c r="AA302" s="42"/>
      <c r="AB302" s="6">
        <f t="shared" ref="AB302" si="2779">IF(AND(AA302="Y",AC302="Y"),0.25,0)</f>
        <v>0</v>
      </c>
      <c r="AC302" s="42"/>
      <c r="AD302" s="6">
        <f t="shared" ref="AD302" si="2780">IF(AND(AC302="Y",AE302="Y"),0.25,0)</f>
        <v>0</v>
      </c>
      <c r="AE302" s="42"/>
      <c r="AF302" s="6">
        <f t="shared" ref="AF302" si="2781">IF(AND(AE302="Y",AG302="Y"),0.25,0)</f>
        <v>0</v>
      </c>
      <c r="AG302" s="42"/>
      <c r="AH302" s="6">
        <f t="shared" ref="AH302" si="2782">IF(AND(AG302="Y",AI302="Y"),0.25,0)</f>
        <v>0</v>
      </c>
      <c r="AI302" s="42"/>
      <c r="AJ302" s="6">
        <f t="shared" ref="AJ302" si="2783">IF(AND(AI302="Y",AK302="Y"),0.25,0)</f>
        <v>0</v>
      </c>
      <c r="AK302" s="42"/>
      <c r="AL302" s="6">
        <f t="shared" ref="AL302" si="2784">IF(AND(AK302="Y",AM302="Y"),0.25,0)</f>
        <v>0</v>
      </c>
      <c r="AM302" s="42"/>
      <c r="AN302" s="6">
        <f t="shared" ref="AN302" si="2785">IF(AND(AM302="Y",AO302="Y"),0.25,0)</f>
        <v>0</v>
      </c>
      <c r="AO302" s="42"/>
      <c r="AP302" s="6">
        <f t="shared" ref="AP302" si="2786">IF(AND(AO302="Y",AQ302="Y"),0.25,0)</f>
        <v>0</v>
      </c>
      <c r="AQ302" s="42"/>
      <c r="AR302" s="6">
        <f t="shared" ref="AR302" si="2787">IF(AND(AQ302="Y",AS302="Y"),0.25,0)</f>
        <v>0</v>
      </c>
      <c r="AS302" s="42"/>
      <c r="AT302" s="6">
        <f t="shared" ref="AT302" si="2788">IF(AND(AS302="Y",AU302="Y"),0.25,0)</f>
        <v>0</v>
      </c>
      <c r="AU302" s="42"/>
      <c r="AV302" s="6">
        <f t="shared" ref="AV302" si="2789">IF(AND(AU302="Y",AW302="Y"),0.25,0)</f>
        <v>0</v>
      </c>
      <c r="AW302" s="42"/>
      <c r="AX302" s="6">
        <f t="shared" ref="AX302" si="2790">IF(AND(AW302="Y",AY302="Y"),0.25,0)</f>
        <v>0</v>
      </c>
      <c r="AY302" s="42"/>
      <c r="AZ302" s="6">
        <f t="shared" ref="AZ302" si="2791">IF(AND(AY302="Y",BA302="Y"),0.25,0)</f>
        <v>0</v>
      </c>
      <c r="BA302" s="42"/>
      <c r="BB302" s="18">
        <f t="shared" ref="BB302" si="2792">SUM(F302,H302,J302,L302,N302,P302,R302,T302,V302,X302,Z302,AB302,AD302,AF302,AH302,AJ302,AL302,AN302,AP302,AR302,AT302,AV302,AX302,AZ302)</f>
        <v>0</v>
      </c>
      <c r="BC302" s="88" t="str">
        <f>IF(BB302&gt;=2,IF(BB303&gt;=2,"Y","")," ")</f>
        <v xml:space="preserve"> </v>
      </c>
      <c r="BD302" s="20" t="str">
        <f t="shared" si="2511"/>
        <v>confirm!</v>
      </c>
      <c r="BE302" s="9" t="s">
        <v>34</v>
      </c>
      <c r="BF302" s="9"/>
      <c r="BG302" s="42" t="s">
        <v>53</v>
      </c>
      <c r="BH302" s="90" t="str">
        <f t="shared" ref="BH302" si="2793">IF(BG302="YES",IF(BG303="YES","YES","")," ")</f>
        <v>YES</v>
      </c>
    </row>
    <row r="303" spans="1:60" ht="15.75" thickBot="1" x14ac:dyDescent="0.3">
      <c r="A303" s="119"/>
      <c r="B303" s="57"/>
      <c r="C303" s="31"/>
      <c r="D303" s="24" t="s">
        <v>43</v>
      </c>
      <c r="E303" s="42"/>
      <c r="F303" s="6">
        <f>IF(AND(E303="Y",G303="Y"),0.25,0)</f>
        <v>0</v>
      </c>
      <c r="G303" s="42"/>
      <c r="H303" s="6">
        <f>IF(AND(G303="Y",I303="Y"),0.25,0)</f>
        <v>0</v>
      </c>
      <c r="I303" s="42"/>
      <c r="J303" s="6">
        <f>IF(AND(I303="Y",K303="Y"),0.25,0)</f>
        <v>0</v>
      </c>
      <c r="K303" s="42"/>
      <c r="L303" s="6">
        <f>IF(AND(K303="Y",M303="Y"),0.25,0)</f>
        <v>0</v>
      </c>
      <c r="M303" s="42"/>
      <c r="N303" s="6">
        <f>IF(AND(M303="Y",O303="Y"),0.25,0)</f>
        <v>0</v>
      </c>
      <c r="O303" s="42"/>
      <c r="P303" s="6">
        <f>IF(AND(O303="Y",Q303="Y"),0.25,0)</f>
        <v>0</v>
      </c>
      <c r="Q303" s="42"/>
      <c r="R303" s="6">
        <f>IF(AND(Q303="Y",S303="Y"),0.25,0)</f>
        <v>0</v>
      </c>
      <c r="S303" s="42"/>
      <c r="T303" s="6">
        <f>IF(AND(S303="Y",U303="Y"),0.25,0)</f>
        <v>0</v>
      </c>
      <c r="U303" s="42"/>
      <c r="V303" s="6">
        <f>IF(AND(U303="Y",W303="Y"),0.25,0)</f>
        <v>0</v>
      </c>
      <c r="W303" s="42"/>
      <c r="X303" s="6">
        <f>IF(AND(W303="Y",Y303="Y"),0.25,0)</f>
        <v>0</v>
      </c>
      <c r="Y303" s="42"/>
      <c r="Z303" s="6">
        <f>IF(AND(Y303="Y",AA303="Y"),0.25,0)</f>
        <v>0</v>
      </c>
      <c r="AA303" s="42"/>
      <c r="AB303" s="6">
        <f>IF(AND(AA303="Y",AC303="Y"),0.25,0)</f>
        <v>0</v>
      </c>
      <c r="AC303" s="42"/>
      <c r="AD303" s="6">
        <f>IF(AND(AC303="Y",AE303="Y"),0.25,0)</f>
        <v>0</v>
      </c>
      <c r="AE303" s="42"/>
      <c r="AF303" s="6">
        <f>IF(AND(AE303="Y",AG303="Y"),0.25,0)</f>
        <v>0</v>
      </c>
      <c r="AG303" s="42"/>
      <c r="AH303" s="6">
        <f>IF(AND(AG303="Y",AI303="Y"),0.25,0)</f>
        <v>0</v>
      </c>
      <c r="AI303" s="42"/>
      <c r="AJ303" s="6">
        <f>IF(AND(AI303="Y",AK303="Y"),0.25,0)</f>
        <v>0</v>
      </c>
      <c r="AK303" s="42"/>
      <c r="AL303" s="6">
        <f>IF(AND(AK303="Y",AM303="Y"),0.25,0)</f>
        <v>0</v>
      </c>
      <c r="AM303" s="42"/>
      <c r="AN303" s="6">
        <f>IF(AND(AM303="Y",AO303="Y"),0.25,0)</f>
        <v>0</v>
      </c>
      <c r="AO303" s="42"/>
      <c r="AP303" s="6">
        <f>IF(AND(AO303="Y",AQ303="Y"),0.25,0)</f>
        <v>0</v>
      </c>
      <c r="AQ303" s="42"/>
      <c r="AR303" s="6">
        <f>IF(AND(AQ303="Y",AS303="Y"),0.25,0)</f>
        <v>0</v>
      </c>
      <c r="AS303" s="42"/>
      <c r="AT303" s="6">
        <f>IF(AND(AS303="Y",AU303="Y"),0.25,0)</f>
        <v>0</v>
      </c>
      <c r="AU303" s="42"/>
      <c r="AV303" s="6">
        <f>IF(AND(AU303="Y",AW303="Y"),0.25,0)</f>
        <v>0</v>
      </c>
      <c r="AW303" s="42"/>
      <c r="AX303" s="6">
        <f>IF(AND(AW303="Y",AY303="Y"),0.25,0)</f>
        <v>0</v>
      </c>
      <c r="AY303" s="42"/>
      <c r="AZ303" s="6">
        <f>IF(AND(AY303="Y",BA303="Y"),0.25,0)</f>
        <v>0</v>
      </c>
      <c r="BA303" s="42"/>
      <c r="BB303" s="18">
        <f>SUM(F303,H303,J303,L303,N303,P303,R303,T303,V303,X303,Z303,AB303,AD303,AF303,AH303,AJ303,AL303,AN303,AP303,AR303,AT303,AV303,AX303,AZ303)</f>
        <v>0</v>
      </c>
      <c r="BC303" s="89"/>
      <c r="BD303" s="20" t="str">
        <f t="shared" si="2511"/>
        <v>confirm!</v>
      </c>
      <c r="BE303" s="9" t="s">
        <v>33</v>
      </c>
      <c r="BF303" s="9" t="s">
        <v>37</v>
      </c>
      <c r="BG303" s="42" t="s">
        <v>53</v>
      </c>
      <c r="BH303" s="91"/>
    </row>
    <row r="304" spans="1:60" ht="15.75" thickBot="1" x14ac:dyDescent="0.3">
      <c r="A304" s="118">
        <v>146</v>
      </c>
      <c r="B304" s="56"/>
      <c r="C304" s="32">
        <v>516</v>
      </c>
      <c r="D304" s="23" t="s">
        <v>42</v>
      </c>
      <c r="E304" s="42"/>
      <c r="F304" s="6">
        <f t="shared" ref="F304" si="2794">IF(AND(E304="Y",G304="Y"),0.25,0)</f>
        <v>0</v>
      </c>
      <c r="G304" s="42"/>
      <c r="H304" s="6">
        <f t="shared" ref="H304" si="2795">IF(AND(G304="Y",I304="Y"),0.25,0)</f>
        <v>0</v>
      </c>
      <c r="I304" s="42"/>
      <c r="J304" s="6">
        <f t="shared" ref="J304" si="2796">IF(AND(I304="Y",K304="Y"),0.25,0)</f>
        <v>0</v>
      </c>
      <c r="K304" s="42"/>
      <c r="L304" s="6">
        <f t="shared" ref="L304" si="2797">IF(AND(K304="Y",M304="Y"),0.25,0)</f>
        <v>0</v>
      </c>
      <c r="M304" s="42"/>
      <c r="N304" s="6">
        <f t="shared" ref="N304" si="2798">IF(AND(M304="Y",O304="Y"),0.25,0)</f>
        <v>0</v>
      </c>
      <c r="O304" s="42"/>
      <c r="P304" s="6">
        <f t="shared" ref="P304" si="2799">IF(AND(O304="Y",Q304="Y"),0.25,0)</f>
        <v>0</v>
      </c>
      <c r="Q304" s="42"/>
      <c r="R304" s="6">
        <f t="shared" ref="R304" si="2800">IF(AND(Q304="Y",S304="Y"),0.25,0)</f>
        <v>0</v>
      </c>
      <c r="S304" s="42"/>
      <c r="T304" s="6">
        <f t="shared" ref="T304" si="2801">IF(AND(S304="Y",U304="Y"),0.25,0)</f>
        <v>0</v>
      </c>
      <c r="U304" s="42"/>
      <c r="V304" s="6">
        <f t="shared" ref="V304" si="2802">IF(AND(U304="Y",W304="Y"),0.25,0)</f>
        <v>0</v>
      </c>
      <c r="W304" s="42"/>
      <c r="X304" s="6">
        <f t="shared" ref="X304" si="2803">IF(AND(W304="Y",Y304="Y"),0.25,0)</f>
        <v>0</v>
      </c>
      <c r="Y304" s="42"/>
      <c r="Z304" s="6">
        <f t="shared" ref="Z304" si="2804">IF(AND(Y304="Y",AA304="Y"),0.25,0)</f>
        <v>0</v>
      </c>
      <c r="AA304" s="42"/>
      <c r="AB304" s="6">
        <f t="shared" ref="AB304" si="2805">IF(AND(AA304="Y",AC304="Y"),0.25,0)</f>
        <v>0</v>
      </c>
      <c r="AC304" s="42"/>
      <c r="AD304" s="6">
        <f t="shared" ref="AD304" si="2806">IF(AND(AC304="Y",AE304="Y"),0.25,0)</f>
        <v>0</v>
      </c>
      <c r="AE304" s="42"/>
      <c r="AF304" s="6">
        <f t="shared" ref="AF304" si="2807">IF(AND(AE304="Y",AG304="Y"),0.25,0)</f>
        <v>0</v>
      </c>
      <c r="AG304" s="42"/>
      <c r="AH304" s="6">
        <f t="shared" ref="AH304" si="2808">IF(AND(AG304="Y",AI304="Y"),0.25,0)</f>
        <v>0</v>
      </c>
      <c r="AI304" s="42"/>
      <c r="AJ304" s="6">
        <f t="shared" ref="AJ304" si="2809">IF(AND(AI304="Y",AK304="Y"),0.25,0)</f>
        <v>0</v>
      </c>
      <c r="AK304" s="42"/>
      <c r="AL304" s="6">
        <f t="shared" ref="AL304" si="2810">IF(AND(AK304="Y",AM304="Y"),0.25,0)</f>
        <v>0</v>
      </c>
      <c r="AM304" s="42"/>
      <c r="AN304" s="6">
        <f t="shared" ref="AN304" si="2811">IF(AND(AM304="Y",AO304="Y"),0.25,0)</f>
        <v>0</v>
      </c>
      <c r="AO304" s="42"/>
      <c r="AP304" s="6">
        <f t="shared" ref="AP304" si="2812">IF(AND(AO304="Y",AQ304="Y"),0.25,0)</f>
        <v>0</v>
      </c>
      <c r="AQ304" s="42"/>
      <c r="AR304" s="6">
        <f t="shared" ref="AR304" si="2813">IF(AND(AQ304="Y",AS304="Y"),0.25,0)</f>
        <v>0</v>
      </c>
      <c r="AS304" s="42"/>
      <c r="AT304" s="6">
        <f t="shared" ref="AT304" si="2814">IF(AND(AS304="Y",AU304="Y"),0.25,0)</f>
        <v>0</v>
      </c>
      <c r="AU304" s="42"/>
      <c r="AV304" s="6">
        <f t="shared" ref="AV304" si="2815">IF(AND(AU304="Y",AW304="Y"),0.25,0)</f>
        <v>0</v>
      </c>
      <c r="AW304" s="42"/>
      <c r="AX304" s="6">
        <f t="shared" ref="AX304" si="2816">IF(AND(AW304="Y",AY304="Y"),0.25,0)</f>
        <v>0</v>
      </c>
      <c r="AY304" s="42"/>
      <c r="AZ304" s="6">
        <f t="shared" ref="AZ304" si="2817">IF(AND(AY304="Y",BA304="Y"),0.25,0)</f>
        <v>0</v>
      </c>
      <c r="BA304" s="42"/>
      <c r="BB304" s="18">
        <f t="shared" ref="BB304" si="2818">SUM(F304,H304,J304,L304,N304,P304,R304,T304,V304,X304,Z304,AB304,AD304,AF304,AH304,AJ304,AL304,AN304,AP304,AR304,AT304,AV304,AX304,AZ304)</f>
        <v>0</v>
      </c>
      <c r="BC304" s="88" t="str">
        <f>IF(BB304&gt;=2,IF(BB305&gt;=2,"Y","")," ")</f>
        <v xml:space="preserve"> </v>
      </c>
      <c r="BD304" s="20" t="str">
        <f t="shared" si="2511"/>
        <v>confirm!</v>
      </c>
      <c r="BE304" s="9" t="s">
        <v>33</v>
      </c>
      <c r="BF304" s="9"/>
      <c r="BG304" s="42" t="s">
        <v>53</v>
      </c>
      <c r="BH304" s="90" t="str">
        <f t="shared" ref="BH304" si="2819">IF(BG304="YES",IF(BG305="YES","YES","")," ")</f>
        <v>YES</v>
      </c>
    </row>
    <row r="305" spans="1:60" ht="15.75" thickBot="1" x14ac:dyDescent="0.3">
      <c r="A305" s="119"/>
      <c r="B305" s="58"/>
      <c r="C305" s="31"/>
      <c r="D305" s="24" t="s">
        <v>43</v>
      </c>
      <c r="E305" s="42"/>
      <c r="F305" s="6">
        <f>IF(AND(E305="Y",G305="Y"),0.25,0)</f>
        <v>0</v>
      </c>
      <c r="G305" s="42"/>
      <c r="H305" s="6">
        <f>IF(AND(G305="Y",I305="Y"),0.25,0)</f>
        <v>0</v>
      </c>
      <c r="I305" s="42"/>
      <c r="J305" s="6">
        <f>IF(AND(I305="Y",K305="Y"),0.25,0)</f>
        <v>0</v>
      </c>
      <c r="K305" s="42"/>
      <c r="L305" s="6">
        <f>IF(AND(K305="Y",M305="Y"),0.25,0)</f>
        <v>0</v>
      </c>
      <c r="M305" s="42"/>
      <c r="N305" s="6">
        <f>IF(AND(M305="Y",O305="Y"),0.25,0)</f>
        <v>0</v>
      </c>
      <c r="O305" s="42"/>
      <c r="P305" s="6">
        <f>IF(AND(O305="Y",Q305="Y"),0.25,0)</f>
        <v>0</v>
      </c>
      <c r="Q305" s="42"/>
      <c r="R305" s="6">
        <f>IF(AND(Q305="Y",S305="Y"),0.25,0)</f>
        <v>0</v>
      </c>
      <c r="S305" s="42"/>
      <c r="T305" s="6">
        <f>IF(AND(S305="Y",U305="Y"),0.25,0)</f>
        <v>0</v>
      </c>
      <c r="U305" s="42"/>
      <c r="V305" s="6">
        <f>IF(AND(U305="Y",W305="Y"),0.25,0)</f>
        <v>0</v>
      </c>
      <c r="W305" s="42"/>
      <c r="X305" s="6">
        <f>IF(AND(W305="Y",Y305="Y"),0.25,0)</f>
        <v>0</v>
      </c>
      <c r="Y305" s="42"/>
      <c r="Z305" s="6">
        <f>IF(AND(Y305="Y",AA305="Y"),0.25,0)</f>
        <v>0</v>
      </c>
      <c r="AA305" s="42"/>
      <c r="AB305" s="6">
        <f>IF(AND(AA305="Y",AC305="Y"),0.25,0)</f>
        <v>0</v>
      </c>
      <c r="AC305" s="42"/>
      <c r="AD305" s="6">
        <f>IF(AND(AC305="Y",AE305="Y"),0.25,0)</f>
        <v>0</v>
      </c>
      <c r="AE305" s="42"/>
      <c r="AF305" s="6">
        <f>IF(AND(AE305="Y",AG305="Y"),0.25,0)</f>
        <v>0</v>
      </c>
      <c r="AG305" s="42"/>
      <c r="AH305" s="6">
        <f>IF(AND(AG305="Y",AI305="Y"),0.25,0)</f>
        <v>0</v>
      </c>
      <c r="AI305" s="42"/>
      <c r="AJ305" s="6">
        <f>IF(AND(AI305="Y",AK305="Y"),0.25,0)</f>
        <v>0</v>
      </c>
      <c r="AK305" s="42"/>
      <c r="AL305" s="6">
        <f>IF(AND(AK305="Y",AM305="Y"),0.25,0)</f>
        <v>0</v>
      </c>
      <c r="AM305" s="42"/>
      <c r="AN305" s="6">
        <f>IF(AND(AM305="Y",AO305="Y"),0.25,0)</f>
        <v>0</v>
      </c>
      <c r="AO305" s="42"/>
      <c r="AP305" s="6">
        <f>IF(AND(AO305="Y",AQ305="Y"),0.25,0)</f>
        <v>0</v>
      </c>
      <c r="AQ305" s="42"/>
      <c r="AR305" s="6">
        <f>IF(AND(AQ305="Y",AS305="Y"),0.25,0)</f>
        <v>0</v>
      </c>
      <c r="AS305" s="42"/>
      <c r="AT305" s="6">
        <f>IF(AND(AS305="Y",AU305="Y"),0.25,0)</f>
        <v>0</v>
      </c>
      <c r="AU305" s="42"/>
      <c r="AV305" s="6">
        <f>IF(AND(AU305="Y",AW305="Y"),0.25,0)</f>
        <v>0</v>
      </c>
      <c r="AW305" s="42"/>
      <c r="AX305" s="6">
        <f>IF(AND(AW305="Y",AY305="Y"),0.25,0)</f>
        <v>0</v>
      </c>
      <c r="AY305" s="42"/>
      <c r="AZ305" s="6">
        <f>IF(AND(AY305="Y",BA305="Y"),0.25,0)</f>
        <v>0</v>
      </c>
      <c r="BA305" s="42"/>
      <c r="BB305" s="18">
        <f>SUM(F305,H305,J305,L305,N305,P305,R305,T305,V305,X305,Z305,AB305,AD305,AF305,AH305,AJ305,AL305,AN305,AP305,AR305,AT305,AV305,AX305,AZ305)</f>
        <v>0</v>
      </c>
      <c r="BC305" s="89"/>
      <c r="BD305" s="20" t="str">
        <f t="shared" si="2511"/>
        <v>confirm!</v>
      </c>
      <c r="BE305" s="9"/>
      <c r="BF305" s="9" t="s">
        <v>36</v>
      </c>
      <c r="BG305" s="42" t="s">
        <v>53</v>
      </c>
      <c r="BH305" s="91"/>
    </row>
    <row r="306" spans="1:60" ht="15.75" thickBot="1" x14ac:dyDescent="0.3">
      <c r="A306" s="118">
        <v>147</v>
      </c>
      <c r="B306" s="59"/>
      <c r="C306" s="32">
        <v>517</v>
      </c>
      <c r="D306" s="23" t="s">
        <v>42</v>
      </c>
      <c r="E306" s="42"/>
      <c r="F306" s="6">
        <f t="shared" ref="F306" si="2820">IF(AND(E306="Y",G306="Y"),0.25,0)</f>
        <v>0</v>
      </c>
      <c r="G306" s="42"/>
      <c r="H306" s="6">
        <f t="shared" ref="H306" si="2821">IF(AND(G306="Y",I306="Y"),0.25,0)</f>
        <v>0</v>
      </c>
      <c r="I306" s="42"/>
      <c r="J306" s="6">
        <f t="shared" ref="J306" si="2822">IF(AND(I306="Y",K306="Y"),0.25,0)</f>
        <v>0</v>
      </c>
      <c r="K306" s="42"/>
      <c r="L306" s="6">
        <f t="shared" ref="L306" si="2823">IF(AND(K306="Y",M306="Y"),0.25,0)</f>
        <v>0</v>
      </c>
      <c r="M306" s="42"/>
      <c r="N306" s="6">
        <f t="shared" ref="N306" si="2824">IF(AND(M306="Y",O306="Y"),0.25,0)</f>
        <v>0</v>
      </c>
      <c r="O306" s="42"/>
      <c r="P306" s="6">
        <f t="shared" ref="P306" si="2825">IF(AND(O306="Y",Q306="Y"),0.25,0)</f>
        <v>0</v>
      </c>
      <c r="Q306" s="42"/>
      <c r="R306" s="6">
        <f t="shared" ref="R306" si="2826">IF(AND(Q306="Y",S306="Y"),0.25,0)</f>
        <v>0</v>
      </c>
      <c r="S306" s="42"/>
      <c r="T306" s="6">
        <f t="shared" ref="T306" si="2827">IF(AND(S306="Y",U306="Y"),0.25,0)</f>
        <v>0</v>
      </c>
      <c r="U306" s="42"/>
      <c r="V306" s="6">
        <f t="shared" ref="V306" si="2828">IF(AND(U306="Y",W306="Y"),0.25,0)</f>
        <v>0</v>
      </c>
      <c r="W306" s="42"/>
      <c r="X306" s="6">
        <f t="shared" ref="X306" si="2829">IF(AND(W306="Y",Y306="Y"),0.25,0)</f>
        <v>0</v>
      </c>
      <c r="Y306" s="42"/>
      <c r="Z306" s="6">
        <f t="shared" ref="Z306" si="2830">IF(AND(Y306="Y",AA306="Y"),0.25,0)</f>
        <v>0</v>
      </c>
      <c r="AA306" s="42"/>
      <c r="AB306" s="6">
        <f t="shared" ref="AB306" si="2831">IF(AND(AA306="Y",AC306="Y"),0.25,0)</f>
        <v>0</v>
      </c>
      <c r="AC306" s="42"/>
      <c r="AD306" s="6">
        <f t="shared" ref="AD306" si="2832">IF(AND(AC306="Y",AE306="Y"),0.25,0)</f>
        <v>0</v>
      </c>
      <c r="AE306" s="42"/>
      <c r="AF306" s="6">
        <f t="shared" ref="AF306" si="2833">IF(AND(AE306="Y",AG306="Y"),0.25,0)</f>
        <v>0</v>
      </c>
      <c r="AG306" s="42"/>
      <c r="AH306" s="6">
        <f t="shared" ref="AH306" si="2834">IF(AND(AG306="Y",AI306="Y"),0.25,0)</f>
        <v>0</v>
      </c>
      <c r="AI306" s="42"/>
      <c r="AJ306" s="6">
        <f t="shared" ref="AJ306" si="2835">IF(AND(AI306="Y",AK306="Y"),0.25,0)</f>
        <v>0</v>
      </c>
      <c r="AK306" s="42"/>
      <c r="AL306" s="6">
        <f t="shared" ref="AL306" si="2836">IF(AND(AK306="Y",AM306="Y"),0.25,0)</f>
        <v>0</v>
      </c>
      <c r="AM306" s="42"/>
      <c r="AN306" s="6">
        <f t="shared" ref="AN306" si="2837">IF(AND(AM306="Y",AO306="Y"),0.25,0)</f>
        <v>0</v>
      </c>
      <c r="AO306" s="42"/>
      <c r="AP306" s="6">
        <f t="shared" ref="AP306" si="2838">IF(AND(AO306="Y",AQ306="Y"),0.25,0)</f>
        <v>0</v>
      </c>
      <c r="AQ306" s="42"/>
      <c r="AR306" s="6">
        <f t="shared" ref="AR306" si="2839">IF(AND(AQ306="Y",AS306="Y"),0.25,0)</f>
        <v>0</v>
      </c>
      <c r="AS306" s="42"/>
      <c r="AT306" s="6">
        <f t="shared" ref="AT306" si="2840">IF(AND(AS306="Y",AU306="Y"),0.25,0)</f>
        <v>0</v>
      </c>
      <c r="AU306" s="42"/>
      <c r="AV306" s="6">
        <f t="shared" ref="AV306" si="2841">IF(AND(AU306="Y",AW306="Y"),0.25,0)</f>
        <v>0</v>
      </c>
      <c r="AW306" s="42"/>
      <c r="AX306" s="6">
        <f t="shared" ref="AX306" si="2842">IF(AND(AW306="Y",AY306="Y"),0.25,0)</f>
        <v>0</v>
      </c>
      <c r="AY306" s="42"/>
      <c r="AZ306" s="6">
        <f t="shared" ref="AZ306" si="2843">IF(AND(AY306="Y",BA306="Y"),0.25,0)</f>
        <v>0</v>
      </c>
      <c r="BA306" s="42"/>
      <c r="BB306" s="18">
        <f t="shared" ref="BB306" si="2844">SUM(F306,H306,J306,L306,N306,P306,R306,T306,V306,X306,Z306,AB306,AD306,AF306,AH306,AJ306,AL306,AN306,AP306,AR306,AT306,AV306,AX306,AZ306)</f>
        <v>0</v>
      </c>
      <c r="BC306" s="88" t="str">
        <f>IF(BB306&gt;=2,IF(BB307&gt;=2,"Y","")," ")</f>
        <v xml:space="preserve"> </v>
      </c>
      <c r="BD306" s="20" t="str">
        <f t="shared" si="2511"/>
        <v>confirm!</v>
      </c>
      <c r="BE306" s="9"/>
      <c r="BF306" s="9"/>
      <c r="BG306" s="42" t="s">
        <v>53</v>
      </c>
      <c r="BH306" s="90" t="str">
        <f t="shared" ref="BH306" si="2845">IF(BG306="YES",IF(BG307="YES","YES","")," ")</f>
        <v>YES</v>
      </c>
    </row>
    <row r="307" spans="1:60" ht="15.75" thickBot="1" x14ac:dyDescent="0.3">
      <c r="A307" s="119"/>
      <c r="B307" s="58"/>
      <c r="C307" s="31"/>
      <c r="D307" s="24" t="s">
        <v>43</v>
      </c>
      <c r="E307" s="42"/>
      <c r="F307" s="6">
        <f>IF(AND(E307="Y",G307="Y"),0.25,0)</f>
        <v>0</v>
      </c>
      <c r="G307" s="42"/>
      <c r="H307" s="6">
        <f>IF(AND(G307="Y",I307="Y"),0.25,0)</f>
        <v>0</v>
      </c>
      <c r="I307" s="42"/>
      <c r="J307" s="6">
        <f>IF(AND(I307="Y",K307="Y"),0.25,0)</f>
        <v>0</v>
      </c>
      <c r="K307" s="42"/>
      <c r="L307" s="6">
        <f>IF(AND(K307="Y",M307="Y"),0.25,0)</f>
        <v>0</v>
      </c>
      <c r="M307" s="42"/>
      <c r="N307" s="6">
        <f>IF(AND(M307="Y",O307="Y"),0.25,0)</f>
        <v>0</v>
      </c>
      <c r="O307" s="42"/>
      <c r="P307" s="6">
        <f>IF(AND(O307="Y",Q307="Y"),0.25,0)</f>
        <v>0</v>
      </c>
      <c r="Q307" s="42"/>
      <c r="R307" s="6">
        <f>IF(AND(Q307="Y",S307="Y"),0.25,0)</f>
        <v>0</v>
      </c>
      <c r="S307" s="42"/>
      <c r="T307" s="6">
        <f>IF(AND(S307="Y",U307="Y"),0.25,0)</f>
        <v>0</v>
      </c>
      <c r="U307" s="42"/>
      <c r="V307" s="6">
        <f>IF(AND(U307="Y",W307="Y"),0.25,0)</f>
        <v>0</v>
      </c>
      <c r="W307" s="42"/>
      <c r="X307" s="6">
        <f>IF(AND(W307="Y",Y307="Y"),0.25,0)</f>
        <v>0</v>
      </c>
      <c r="Y307" s="42"/>
      <c r="Z307" s="6">
        <f>IF(AND(Y307="Y",AA307="Y"),0.25,0)</f>
        <v>0</v>
      </c>
      <c r="AA307" s="42"/>
      <c r="AB307" s="6">
        <f>IF(AND(AA307="Y",AC307="Y"),0.25,0)</f>
        <v>0</v>
      </c>
      <c r="AC307" s="42"/>
      <c r="AD307" s="6">
        <f>IF(AND(AC307="Y",AE307="Y"),0.25,0)</f>
        <v>0</v>
      </c>
      <c r="AE307" s="42"/>
      <c r="AF307" s="6">
        <f>IF(AND(AE307="Y",AG307="Y"),0.25,0)</f>
        <v>0</v>
      </c>
      <c r="AG307" s="42"/>
      <c r="AH307" s="6">
        <f>IF(AND(AG307="Y",AI307="Y"),0.25,0)</f>
        <v>0</v>
      </c>
      <c r="AI307" s="42"/>
      <c r="AJ307" s="6">
        <f>IF(AND(AI307="Y",AK307="Y"),0.25,0)</f>
        <v>0</v>
      </c>
      <c r="AK307" s="42"/>
      <c r="AL307" s="6">
        <f>IF(AND(AK307="Y",AM307="Y"),0.25,0)</f>
        <v>0</v>
      </c>
      <c r="AM307" s="42"/>
      <c r="AN307" s="6">
        <f>IF(AND(AM307="Y",AO307="Y"),0.25,0)</f>
        <v>0</v>
      </c>
      <c r="AO307" s="42"/>
      <c r="AP307" s="6">
        <f>IF(AND(AO307="Y",AQ307="Y"),0.25,0)</f>
        <v>0</v>
      </c>
      <c r="AQ307" s="42"/>
      <c r="AR307" s="6">
        <f>IF(AND(AQ307="Y",AS307="Y"),0.25,0)</f>
        <v>0</v>
      </c>
      <c r="AS307" s="42"/>
      <c r="AT307" s="6">
        <f>IF(AND(AS307="Y",AU307="Y"),0.25,0)</f>
        <v>0</v>
      </c>
      <c r="AU307" s="42"/>
      <c r="AV307" s="6">
        <f>IF(AND(AU307="Y",AW307="Y"),0.25,0)</f>
        <v>0</v>
      </c>
      <c r="AW307" s="42"/>
      <c r="AX307" s="6">
        <f>IF(AND(AW307="Y",AY307="Y"),0.25,0)</f>
        <v>0</v>
      </c>
      <c r="AY307" s="42"/>
      <c r="AZ307" s="6">
        <f>IF(AND(AY307="Y",BA307="Y"),0.25,0)</f>
        <v>0</v>
      </c>
      <c r="BA307" s="42"/>
      <c r="BB307" s="18">
        <f>SUM(F307,H307,J307,L307,N307,P307,R307,T307,V307,X307,Z307,AB307,AD307,AF307,AH307,AJ307,AL307,AN307,AP307,AR307,AT307,AV307,AX307,AZ307)</f>
        <v>0</v>
      </c>
      <c r="BC307" s="89"/>
      <c r="BD307" s="20" t="str">
        <f t="shared" si="2511"/>
        <v>confirm!</v>
      </c>
      <c r="BE307" s="9"/>
      <c r="BF307" s="9" t="s">
        <v>37</v>
      </c>
      <c r="BG307" s="42" t="s">
        <v>53</v>
      </c>
      <c r="BH307" s="91"/>
    </row>
    <row r="308" spans="1:60" ht="15.75" thickBot="1" x14ac:dyDescent="0.3">
      <c r="A308" s="118">
        <v>148</v>
      </c>
      <c r="B308" s="56"/>
      <c r="C308" s="32">
        <v>518</v>
      </c>
      <c r="D308" s="23" t="s">
        <v>42</v>
      </c>
      <c r="E308" s="42" t="s">
        <v>0</v>
      </c>
      <c r="F308" s="6">
        <f t="shared" ref="F308:F312" si="2846">IF(AND(E308="Y",G308="Y"),0.25,0)</f>
        <v>0.25</v>
      </c>
      <c r="G308" s="42" t="s">
        <v>0</v>
      </c>
      <c r="H308" s="6">
        <f t="shared" ref="H308:H312" si="2847">IF(AND(G308="Y",I308="Y"),0.25,0)</f>
        <v>0.25</v>
      </c>
      <c r="I308" s="42" t="s">
        <v>0</v>
      </c>
      <c r="J308" s="6">
        <f t="shared" ref="J308:J312" si="2848">IF(AND(I308="Y",K308="Y"),0.25,0)</f>
        <v>0.25</v>
      </c>
      <c r="K308" s="42" t="s">
        <v>0</v>
      </c>
      <c r="L308" s="6">
        <f t="shared" ref="L308:L312" si="2849">IF(AND(K308="Y",M308="Y"),0.25,0)</f>
        <v>0.25</v>
      </c>
      <c r="M308" s="42" t="s">
        <v>0</v>
      </c>
      <c r="N308" s="6">
        <f t="shared" ref="N308:N312" si="2850">IF(AND(M308="Y",O308="Y"),0.25,0)</f>
        <v>0.25</v>
      </c>
      <c r="O308" s="42" t="s">
        <v>0</v>
      </c>
      <c r="P308" s="6">
        <f t="shared" ref="P308:P312" si="2851">IF(AND(O308="Y",Q308="Y"),0.25,0)</f>
        <v>0.25</v>
      </c>
      <c r="Q308" s="42" t="s">
        <v>0</v>
      </c>
      <c r="R308" s="6">
        <f t="shared" ref="R308:R312" si="2852">IF(AND(Q308="Y",S308="Y"),0.25,0)</f>
        <v>0.25</v>
      </c>
      <c r="S308" s="42" t="s">
        <v>0</v>
      </c>
      <c r="T308" s="6">
        <f t="shared" ref="T308:T312" si="2853">IF(AND(S308="Y",U308="Y"),0.25,0)</f>
        <v>0.25</v>
      </c>
      <c r="U308" s="42" t="s">
        <v>0</v>
      </c>
      <c r="V308" s="6">
        <f t="shared" ref="V308:V312" si="2854">IF(AND(U308="Y",W308="Y"),0.25,0)</f>
        <v>0</v>
      </c>
      <c r="W308" s="42"/>
      <c r="X308" s="6">
        <f t="shared" ref="X308" si="2855">IF(AND(W308="Y",Y308="Y"),0.25,0)</f>
        <v>0</v>
      </c>
      <c r="Y308" s="42"/>
      <c r="Z308" s="6">
        <f t="shared" ref="Z308" si="2856">IF(AND(Y308="Y",AA308="Y"),0.25,0)</f>
        <v>0</v>
      </c>
      <c r="AA308" s="42"/>
      <c r="AB308" s="6">
        <f t="shared" ref="AB308" si="2857">IF(AND(AA308="Y",AC308="Y"),0.25,0)</f>
        <v>0</v>
      </c>
      <c r="AC308" s="42"/>
      <c r="AD308" s="6">
        <f t="shared" ref="AD308" si="2858">IF(AND(AC308="Y",AE308="Y"),0.25,0)</f>
        <v>0</v>
      </c>
      <c r="AE308" s="42"/>
      <c r="AF308" s="6">
        <f t="shared" ref="AF308" si="2859">IF(AND(AE308="Y",AG308="Y"),0.25,0)</f>
        <v>0</v>
      </c>
      <c r="AG308" s="42"/>
      <c r="AH308" s="6">
        <f t="shared" ref="AH308" si="2860">IF(AND(AG308="Y",AI308="Y"),0.25,0)</f>
        <v>0</v>
      </c>
      <c r="AI308" s="42"/>
      <c r="AJ308" s="6">
        <f t="shared" ref="AJ308" si="2861">IF(AND(AI308="Y",AK308="Y"),0.25,0)</f>
        <v>0</v>
      </c>
      <c r="AK308" s="42"/>
      <c r="AL308" s="6">
        <f t="shared" ref="AL308" si="2862">IF(AND(AK308="Y",AM308="Y"),0.25,0)</f>
        <v>0</v>
      </c>
      <c r="AM308" s="42"/>
      <c r="AN308" s="6">
        <f t="shared" ref="AN308" si="2863">IF(AND(AM308="Y",AO308="Y"),0.25,0)</f>
        <v>0</v>
      </c>
      <c r="AO308" s="42"/>
      <c r="AP308" s="6">
        <f t="shared" ref="AP308" si="2864">IF(AND(AO308="Y",AQ308="Y"),0.25,0)</f>
        <v>0</v>
      </c>
      <c r="AQ308" s="42"/>
      <c r="AR308" s="6">
        <f t="shared" ref="AR308" si="2865">IF(AND(AQ308="Y",AS308="Y"),0.25,0)</f>
        <v>0</v>
      </c>
      <c r="AS308" s="42"/>
      <c r="AT308" s="6">
        <f t="shared" ref="AT308" si="2866">IF(AND(AS308="Y",AU308="Y"),0.25,0)</f>
        <v>0</v>
      </c>
      <c r="AU308" s="42"/>
      <c r="AV308" s="6">
        <f t="shared" ref="AV308" si="2867">IF(AND(AU308="Y",AW308="Y"),0.25,0)</f>
        <v>0</v>
      </c>
      <c r="AW308" s="42"/>
      <c r="AX308" s="6">
        <f t="shared" ref="AX308" si="2868">IF(AND(AW308="Y",AY308="Y"),0.25,0)</f>
        <v>0</v>
      </c>
      <c r="AY308" s="42"/>
      <c r="AZ308" s="6">
        <f t="shared" ref="AZ308" si="2869">IF(AND(AY308="Y",BA308="Y"),0.25,0)</f>
        <v>0</v>
      </c>
      <c r="BA308" s="42"/>
      <c r="BB308" s="18">
        <f t="shared" ref="BB308" si="2870">SUM(F308,H308,J308,L308,N308,P308,R308,T308,V308,X308,Z308,AB308,AD308,AF308,AH308,AJ308,AL308,AN308,AP308,AR308,AT308,AV308,AX308,AZ308)</f>
        <v>2</v>
      </c>
      <c r="BC308" s="88" t="str">
        <f>IF(BB308&gt;=2,IF(BB309&gt;=2,"Y","")," ")</f>
        <v>Y</v>
      </c>
      <c r="BD308" s="20" t="str">
        <f t="shared" si="2511"/>
        <v/>
      </c>
      <c r="BE308" s="9" t="s">
        <v>33</v>
      </c>
      <c r="BF308" s="9"/>
      <c r="BG308" s="42"/>
      <c r="BH308" s="90" t="str">
        <f t="shared" ref="BH308" si="2871">IF(BG308="YES",IF(BG309="YES","YES","")," ")</f>
        <v xml:space="preserve"> </v>
      </c>
    </row>
    <row r="309" spans="1:60" ht="15.75" thickBot="1" x14ac:dyDescent="0.3">
      <c r="A309" s="119"/>
      <c r="B309" s="57"/>
      <c r="C309" s="31"/>
      <c r="D309" s="24" t="s">
        <v>43</v>
      </c>
      <c r="E309" s="42" t="s">
        <v>0</v>
      </c>
      <c r="F309" s="6">
        <f t="shared" si="2846"/>
        <v>0.25</v>
      </c>
      <c r="G309" s="42" t="s">
        <v>0</v>
      </c>
      <c r="H309" s="6">
        <f t="shared" si="2847"/>
        <v>0.25</v>
      </c>
      <c r="I309" s="42" t="s">
        <v>0</v>
      </c>
      <c r="J309" s="6">
        <f t="shared" si="2848"/>
        <v>0.25</v>
      </c>
      <c r="K309" s="42" t="s">
        <v>0</v>
      </c>
      <c r="L309" s="6">
        <f t="shared" si="2849"/>
        <v>0.25</v>
      </c>
      <c r="M309" s="42" t="s">
        <v>0</v>
      </c>
      <c r="N309" s="6">
        <f t="shared" si="2850"/>
        <v>0.25</v>
      </c>
      <c r="O309" s="42" t="s">
        <v>0</v>
      </c>
      <c r="P309" s="6">
        <f t="shared" si="2851"/>
        <v>0.25</v>
      </c>
      <c r="Q309" s="42" t="s">
        <v>0</v>
      </c>
      <c r="R309" s="6">
        <f t="shared" si="2852"/>
        <v>0.25</v>
      </c>
      <c r="S309" s="42" t="s">
        <v>0</v>
      </c>
      <c r="T309" s="6">
        <f t="shared" si="2853"/>
        <v>0.25</v>
      </c>
      <c r="U309" s="42" t="s">
        <v>0</v>
      </c>
      <c r="V309" s="6">
        <f t="shared" si="2854"/>
        <v>0</v>
      </c>
      <c r="W309" s="42"/>
      <c r="X309" s="6">
        <f>IF(AND(W309="Y",Y309="Y"),0.25,0)</f>
        <v>0</v>
      </c>
      <c r="Y309" s="42"/>
      <c r="Z309" s="6">
        <f>IF(AND(Y309="Y",AA309="Y"),0.25,0)</f>
        <v>0</v>
      </c>
      <c r="AA309" s="42"/>
      <c r="AB309" s="6">
        <f>IF(AND(AA309="Y",AC309="Y"),0.25,0)</f>
        <v>0</v>
      </c>
      <c r="AC309" s="42"/>
      <c r="AD309" s="6">
        <f>IF(AND(AC309="Y",AE309="Y"),0.25,0)</f>
        <v>0</v>
      </c>
      <c r="AE309" s="42"/>
      <c r="AF309" s="6">
        <f>IF(AND(AE309="Y",AG309="Y"),0.25,0)</f>
        <v>0</v>
      </c>
      <c r="AG309" s="42"/>
      <c r="AH309" s="6">
        <f>IF(AND(AG309="Y",AI309="Y"),0.25,0)</f>
        <v>0</v>
      </c>
      <c r="AI309" s="42"/>
      <c r="AJ309" s="6">
        <f>IF(AND(AI309="Y",AK309="Y"),0.25,0)</f>
        <v>0</v>
      </c>
      <c r="AK309" s="42"/>
      <c r="AL309" s="6">
        <f>IF(AND(AK309="Y",AM309="Y"),0.25,0)</f>
        <v>0</v>
      </c>
      <c r="AM309" s="42"/>
      <c r="AN309" s="6">
        <f>IF(AND(AM309="Y",AO309="Y"),0.25,0)</f>
        <v>0</v>
      </c>
      <c r="AO309" s="42"/>
      <c r="AP309" s="6">
        <f>IF(AND(AO309="Y",AQ309="Y"),0.25,0)</f>
        <v>0</v>
      </c>
      <c r="AQ309" s="42"/>
      <c r="AR309" s="6">
        <f>IF(AND(AQ309="Y",AS309="Y"),0.25,0)</f>
        <v>0</v>
      </c>
      <c r="AS309" s="42"/>
      <c r="AT309" s="6">
        <f>IF(AND(AS309="Y",AU309="Y"),0.25,0)</f>
        <v>0</v>
      </c>
      <c r="AU309" s="42"/>
      <c r="AV309" s="6">
        <f>IF(AND(AU309="Y",AW309="Y"),0.25,0)</f>
        <v>0</v>
      </c>
      <c r="AW309" s="42"/>
      <c r="AX309" s="6">
        <f>IF(AND(AW309="Y",AY309="Y"),0.25,0)</f>
        <v>0</v>
      </c>
      <c r="AY309" s="42"/>
      <c r="AZ309" s="6">
        <f>IF(AND(AY309="Y",BA309="Y"),0.25,0)</f>
        <v>0</v>
      </c>
      <c r="BA309" s="42"/>
      <c r="BB309" s="18">
        <f>SUM(F309,H309,J309,L309,N309,P309,R309,T309,V309,X309,Z309,AB309,AD309,AF309,AH309,AJ309,AL309,AN309,AP309,AR309,AT309,AV309,AX309,AZ309)</f>
        <v>2</v>
      </c>
      <c r="BC309" s="89"/>
      <c r="BD309" s="20" t="str">
        <f t="shared" si="2511"/>
        <v/>
      </c>
      <c r="BE309" s="9"/>
      <c r="BF309" s="9" t="s">
        <v>36</v>
      </c>
      <c r="BG309" s="42"/>
      <c r="BH309" s="91"/>
    </row>
    <row r="310" spans="1:60" ht="15.75" thickBot="1" x14ac:dyDescent="0.3">
      <c r="A310" s="118">
        <v>149</v>
      </c>
      <c r="B310" s="56"/>
      <c r="C310" s="32">
        <v>519</v>
      </c>
      <c r="D310" s="23" t="s">
        <v>42</v>
      </c>
      <c r="E310" s="42" t="s">
        <v>0</v>
      </c>
      <c r="F310" s="6">
        <f t="shared" si="2846"/>
        <v>0.25</v>
      </c>
      <c r="G310" s="42" t="s">
        <v>0</v>
      </c>
      <c r="H310" s="6">
        <f t="shared" si="2847"/>
        <v>0.25</v>
      </c>
      <c r="I310" s="42" t="s">
        <v>0</v>
      </c>
      <c r="J310" s="6">
        <f t="shared" si="2848"/>
        <v>0.25</v>
      </c>
      <c r="K310" s="42" t="s">
        <v>0</v>
      </c>
      <c r="L310" s="6">
        <f t="shared" si="2849"/>
        <v>0.25</v>
      </c>
      <c r="M310" s="42" t="s">
        <v>0</v>
      </c>
      <c r="N310" s="6">
        <f t="shared" si="2850"/>
        <v>0.25</v>
      </c>
      <c r="O310" s="42" t="s">
        <v>0</v>
      </c>
      <c r="P310" s="6">
        <f t="shared" si="2851"/>
        <v>0.25</v>
      </c>
      <c r="Q310" s="42" t="s">
        <v>0</v>
      </c>
      <c r="R310" s="6">
        <f t="shared" si="2852"/>
        <v>0.25</v>
      </c>
      <c r="S310" s="42" t="s">
        <v>0</v>
      </c>
      <c r="T310" s="6">
        <f t="shared" si="2853"/>
        <v>0.25</v>
      </c>
      <c r="U310" s="42" t="s">
        <v>0</v>
      </c>
      <c r="V310" s="6">
        <f t="shared" si="2854"/>
        <v>0</v>
      </c>
      <c r="W310" s="42"/>
      <c r="X310" s="6">
        <f t="shared" ref="X310" si="2872">IF(AND(W310="Y",Y310="Y"),0.25,0)</f>
        <v>0</v>
      </c>
      <c r="Y310" s="42"/>
      <c r="Z310" s="6">
        <f t="shared" ref="Z310" si="2873">IF(AND(Y310="Y",AA310="Y"),0.25,0)</f>
        <v>0</v>
      </c>
      <c r="AA310" s="42"/>
      <c r="AB310" s="6">
        <f t="shared" ref="AB310" si="2874">IF(AND(AA310="Y",AC310="Y"),0.25,0)</f>
        <v>0</v>
      </c>
      <c r="AC310" s="42"/>
      <c r="AD310" s="6">
        <f t="shared" ref="AD310" si="2875">IF(AND(AC310="Y",AE310="Y"),0.25,0)</f>
        <v>0</v>
      </c>
      <c r="AE310" s="42"/>
      <c r="AF310" s="6">
        <f t="shared" ref="AF310" si="2876">IF(AND(AE310="Y",AG310="Y"),0.25,0)</f>
        <v>0</v>
      </c>
      <c r="AG310" s="42"/>
      <c r="AH310" s="6">
        <f t="shared" ref="AH310" si="2877">IF(AND(AG310="Y",AI310="Y"),0.25,0)</f>
        <v>0</v>
      </c>
      <c r="AI310" s="42"/>
      <c r="AJ310" s="6">
        <f t="shared" ref="AJ310" si="2878">IF(AND(AI310="Y",AK310="Y"),0.25,0)</f>
        <v>0</v>
      </c>
      <c r="AK310" s="42"/>
      <c r="AL310" s="6">
        <f t="shared" ref="AL310" si="2879">IF(AND(AK310="Y",AM310="Y"),0.25,0)</f>
        <v>0</v>
      </c>
      <c r="AM310" s="42"/>
      <c r="AN310" s="6">
        <f t="shared" ref="AN310" si="2880">IF(AND(AM310="Y",AO310="Y"),0.25,0)</f>
        <v>0</v>
      </c>
      <c r="AO310" s="42"/>
      <c r="AP310" s="6">
        <f t="shared" ref="AP310" si="2881">IF(AND(AO310="Y",AQ310="Y"),0.25,0)</f>
        <v>0</v>
      </c>
      <c r="AQ310" s="42"/>
      <c r="AR310" s="6">
        <f t="shared" ref="AR310" si="2882">IF(AND(AQ310="Y",AS310="Y"),0.25,0)</f>
        <v>0</v>
      </c>
      <c r="AS310" s="42"/>
      <c r="AT310" s="6">
        <f t="shared" ref="AT310" si="2883">IF(AND(AS310="Y",AU310="Y"),0.25,0)</f>
        <v>0</v>
      </c>
      <c r="AU310" s="42"/>
      <c r="AV310" s="6">
        <f t="shared" ref="AV310" si="2884">IF(AND(AU310="Y",AW310="Y"),0.25,0)</f>
        <v>0</v>
      </c>
      <c r="AW310" s="42"/>
      <c r="AX310" s="6">
        <f t="shared" ref="AX310" si="2885">IF(AND(AW310="Y",AY310="Y"),0.25,0)</f>
        <v>0</v>
      </c>
      <c r="AY310" s="42"/>
      <c r="AZ310" s="6">
        <f t="shared" ref="AZ310" si="2886">IF(AND(AY310="Y",BA310="Y"),0.25,0)</f>
        <v>0</v>
      </c>
      <c r="BA310" s="42"/>
      <c r="BB310" s="18">
        <f t="shared" ref="BB310" si="2887">SUM(F310,H310,J310,L310,N310,P310,R310,T310,V310,X310,Z310,AB310,AD310,AF310,AH310,AJ310,AL310,AN310,AP310,AR310,AT310,AV310,AX310,AZ310)</f>
        <v>2</v>
      </c>
      <c r="BC310" s="88" t="str">
        <f>IF(BB310&gt;=2,IF(BB311&gt;=2,"Y","")," ")</f>
        <v>Y</v>
      </c>
      <c r="BD310" s="20" t="str">
        <f t="shared" si="2511"/>
        <v/>
      </c>
      <c r="BE310" s="9" t="s">
        <v>33</v>
      </c>
      <c r="BF310" s="9"/>
      <c r="BG310" s="42"/>
      <c r="BH310" s="90" t="str">
        <f t="shared" ref="BH310" si="2888">IF(BG310="YES",IF(BG311="YES","YES","")," ")</f>
        <v xml:space="preserve"> </v>
      </c>
    </row>
    <row r="311" spans="1:60" ht="15.75" thickBot="1" x14ac:dyDescent="0.3">
      <c r="A311" s="119"/>
      <c r="B311" s="57"/>
      <c r="C311" s="31"/>
      <c r="D311" s="24" t="s">
        <v>43</v>
      </c>
      <c r="E311" s="42" t="s">
        <v>0</v>
      </c>
      <c r="F311" s="6">
        <f t="shared" si="2846"/>
        <v>0.25</v>
      </c>
      <c r="G311" s="42" t="s">
        <v>0</v>
      </c>
      <c r="H311" s="6">
        <f t="shared" si="2847"/>
        <v>0.25</v>
      </c>
      <c r="I311" s="42" t="s">
        <v>0</v>
      </c>
      <c r="J311" s="6">
        <f t="shared" si="2848"/>
        <v>0.25</v>
      </c>
      <c r="K311" s="42" t="s">
        <v>0</v>
      </c>
      <c r="L311" s="6">
        <f t="shared" si="2849"/>
        <v>0.25</v>
      </c>
      <c r="M311" s="42" t="s">
        <v>0</v>
      </c>
      <c r="N311" s="6">
        <f t="shared" si="2850"/>
        <v>0.25</v>
      </c>
      <c r="O311" s="42" t="s">
        <v>0</v>
      </c>
      <c r="P311" s="6">
        <f t="shared" si="2851"/>
        <v>0.25</v>
      </c>
      <c r="Q311" s="42" t="s">
        <v>0</v>
      </c>
      <c r="R311" s="6">
        <f t="shared" si="2852"/>
        <v>0.25</v>
      </c>
      <c r="S311" s="42" t="s">
        <v>0</v>
      </c>
      <c r="T311" s="6">
        <f t="shared" si="2853"/>
        <v>0.25</v>
      </c>
      <c r="U311" s="42" t="s">
        <v>0</v>
      </c>
      <c r="V311" s="6">
        <f t="shared" si="2854"/>
        <v>0</v>
      </c>
      <c r="W311" s="42"/>
      <c r="X311" s="6">
        <f>IF(AND(W311="Y",Y311="Y"),0.25,0)</f>
        <v>0</v>
      </c>
      <c r="Y311" s="42"/>
      <c r="Z311" s="6">
        <f>IF(AND(Y311="Y",AA311="Y"),0.25,0)</f>
        <v>0</v>
      </c>
      <c r="AA311" s="42"/>
      <c r="AB311" s="6">
        <f>IF(AND(AA311="Y",AC311="Y"),0.25,0)</f>
        <v>0</v>
      </c>
      <c r="AC311" s="42"/>
      <c r="AD311" s="6">
        <f>IF(AND(AC311="Y",AE311="Y"),0.25,0)</f>
        <v>0</v>
      </c>
      <c r="AE311" s="42"/>
      <c r="AF311" s="6">
        <f>IF(AND(AE311="Y",AG311="Y"),0.25,0)</f>
        <v>0</v>
      </c>
      <c r="AG311" s="42"/>
      <c r="AH311" s="6">
        <f>IF(AND(AG311="Y",AI311="Y"),0.25,0)</f>
        <v>0</v>
      </c>
      <c r="AI311" s="42"/>
      <c r="AJ311" s="6">
        <f>IF(AND(AI311="Y",AK311="Y"),0.25,0)</f>
        <v>0</v>
      </c>
      <c r="AK311" s="42"/>
      <c r="AL311" s="6">
        <f>IF(AND(AK311="Y",AM311="Y"),0.25,0)</f>
        <v>0</v>
      </c>
      <c r="AM311" s="42"/>
      <c r="AN311" s="6">
        <f>IF(AND(AM311="Y",AO311="Y"),0.25,0)</f>
        <v>0</v>
      </c>
      <c r="AO311" s="42"/>
      <c r="AP311" s="6">
        <f>IF(AND(AO311="Y",AQ311="Y"),0.25,0)</f>
        <v>0</v>
      </c>
      <c r="AQ311" s="42"/>
      <c r="AR311" s="6">
        <f>IF(AND(AQ311="Y",AS311="Y"),0.25,0)</f>
        <v>0</v>
      </c>
      <c r="AS311" s="42"/>
      <c r="AT311" s="6">
        <f>IF(AND(AS311="Y",AU311="Y"),0.25,0)</f>
        <v>0</v>
      </c>
      <c r="AU311" s="42"/>
      <c r="AV311" s="6">
        <f>IF(AND(AU311="Y",AW311="Y"),0.25,0)</f>
        <v>0</v>
      </c>
      <c r="AW311" s="42"/>
      <c r="AX311" s="6">
        <f>IF(AND(AW311="Y",AY311="Y"),0.25,0)</f>
        <v>0</v>
      </c>
      <c r="AY311" s="42"/>
      <c r="AZ311" s="6">
        <f>IF(AND(AY311="Y",BA311="Y"),0.25,0)</f>
        <v>0</v>
      </c>
      <c r="BA311" s="42"/>
      <c r="BB311" s="18">
        <f>SUM(F311,H311,J311,L311,N311,P311,R311,T311,V311,X311,Z311,AB311,AD311,AF311,AH311,AJ311,AL311,AN311,AP311,AR311,AT311,AV311,AX311,AZ311)</f>
        <v>2</v>
      </c>
      <c r="BC311" s="89"/>
      <c r="BD311" s="20" t="str">
        <f t="shared" si="2511"/>
        <v/>
      </c>
      <c r="BE311" s="9"/>
      <c r="BF311" s="9" t="s">
        <v>36</v>
      </c>
      <c r="BG311" s="42"/>
      <c r="BH311" s="91"/>
    </row>
    <row r="312" spans="1:60" ht="15.75" thickBot="1" x14ac:dyDescent="0.3">
      <c r="A312" s="118">
        <v>150</v>
      </c>
      <c r="B312" s="56"/>
      <c r="C312" s="32">
        <v>520</v>
      </c>
      <c r="D312" s="23" t="s">
        <v>42</v>
      </c>
      <c r="E312" s="42"/>
      <c r="F312" s="6">
        <f t="shared" si="2846"/>
        <v>0</v>
      </c>
      <c r="G312" s="42"/>
      <c r="H312" s="6">
        <f t="shared" si="2847"/>
        <v>0</v>
      </c>
      <c r="I312" s="42"/>
      <c r="J312" s="6">
        <f t="shared" si="2848"/>
        <v>0</v>
      </c>
      <c r="K312" s="42"/>
      <c r="L312" s="6">
        <f t="shared" si="2849"/>
        <v>0</v>
      </c>
      <c r="M312" s="42"/>
      <c r="N312" s="6">
        <f t="shared" si="2850"/>
        <v>0</v>
      </c>
      <c r="O312" s="42"/>
      <c r="P312" s="6">
        <f t="shared" si="2851"/>
        <v>0</v>
      </c>
      <c r="Q312" s="42"/>
      <c r="R312" s="6">
        <f t="shared" si="2852"/>
        <v>0</v>
      </c>
      <c r="S312" s="42"/>
      <c r="T312" s="6">
        <f t="shared" si="2853"/>
        <v>0</v>
      </c>
      <c r="U312" s="42"/>
      <c r="V312" s="6">
        <f t="shared" si="2854"/>
        <v>0</v>
      </c>
      <c r="W312" s="42"/>
      <c r="X312" s="6">
        <f t="shared" ref="X312" si="2889">IF(AND(W312="Y",Y312="Y"),0.25,0)</f>
        <v>0</v>
      </c>
      <c r="Y312" s="42" t="s">
        <v>0</v>
      </c>
      <c r="Z312" s="6">
        <f t="shared" ref="Z312" si="2890">IF(AND(Y312="Y",AA312="Y"),0.25,0)</f>
        <v>0.25</v>
      </c>
      <c r="AA312" s="42" t="s">
        <v>0</v>
      </c>
      <c r="AB312" s="6">
        <f t="shared" ref="AB312:AB316" si="2891">IF(AND(AA312="Y",AC312="Y"),0.25,0)</f>
        <v>0.25</v>
      </c>
      <c r="AC312" s="42" t="s">
        <v>0</v>
      </c>
      <c r="AD312" s="6">
        <f t="shared" ref="AD312:AD316" si="2892">IF(AND(AC312="Y",AE312="Y"),0.25,0)</f>
        <v>0.25</v>
      </c>
      <c r="AE312" s="42" t="s">
        <v>0</v>
      </c>
      <c r="AF312" s="6">
        <f t="shared" ref="AF312:AF316" si="2893">IF(AND(AE312="Y",AG312="Y"),0.25,0)</f>
        <v>0.25</v>
      </c>
      <c r="AG312" s="42" t="s">
        <v>0</v>
      </c>
      <c r="AH312" s="6">
        <f t="shared" ref="AH312:AH316" si="2894">IF(AND(AG312="Y",AI312="Y"),0.25,0)</f>
        <v>0.25</v>
      </c>
      <c r="AI312" s="42" t="s">
        <v>0</v>
      </c>
      <c r="AJ312" s="6">
        <f t="shared" ref="AJ312:AJ316" si="2895">IF(AND(AI312="Y",AK312="Y"),0.25,0)</f>
        <v>0.25</v>
      </c>
      <c r="AK312" s="42" t="s">
        <v>0</v>
      </c>
      <c r="AL312" s="6">
        <f t="shared" ref="AL312:AL314" si="2896">IF(AND(AK312="Y",AM312="Y"),0.25,0)</f>
        <v>0.25</v>
      </c>
      <c r="AM312" s="42" t="s">
        <v>0</v>
      </c>
      <c r="AN312" s="6">
        <f t="shared" ref="AN312:AN314" si="2897">IF(AND(AM312="Y",AO312="Y"),0.25,0)</f>
        <v>0.25</v>
      </c>
      <c r="AO312" s="42" t="s">
        <v>0</v>
      </c>
      <c r="AP312" s="6">
        <f t="shared" ref="AP312:AP313" si="2898">IF(AND(AO312="Y",AQ312="Y"),0.25,0)</f>
        <v>0.25</v>
      </c>
      <c r="AQ312" s="42" t="s">
        <v>0</v>
      </c>
      <c r="AR312" s="6">
        <f t="shared" ref="AR312" si="2899">IF(AND(AQ312="Y",AS312="Y"),0.25,0)</f>
        <v>0.25</v>
      </c>
      <c r="AS312" s="42" t="s">
        <v>0</v>
      </c>
      <c r="AT312" s="6">
        <f t="shared" ref="AT312" si="2900">IF(AND(AS312="Y",AU312="Y"),0.25,0)</f>
        <v>0</v>
      </c>
      <c r="AU312" s="42"/>
      <c r="AV312" s="6">
        <f t="shared" ref="AV312" si="2901">IF(AND(AU312="Y",AW312="Y"),0.25,0)</f>
        <v>0</v>
      </c>
      <c r="AW312" s="42"/>
      <c r="AX312" s="6">
        <f t="shared" ref="AX312" si="2902">IF(AND(AW312="Y",AY312="Y"),0.25,0)</f>
        <v>0</v>
      </c>
      <c r="AY312" s="42"/>
      <c r="AZ312" s="6">
        <f t="shared" ref="AZ312" si="2903">IF(AND(AY312="Y",BA312="Y"),0.25,0)</f>
        <v>0</v>
      </c>
      <c r="BA312" s="42"/>
      <c r="BB312" s="18">
        <f t="shared" ref="BB312" si="2904">SUM(F312,H312,J312,L312,N312,P312,R312,T312,V312,X312,Z312,AB312,AD312,AF312,AH312,AJ312,AL312,AN312,AP312,AR312,AT312,AV312,AX312,AZ312)</f>
        <v>2.5</v>
      </c>
      <c r="BC312" s="88" t="str">
        <f>IF(BB312&gt;=2,IF(BB313&gt;=2,"Y","")," ")</f>
        <v>Y</v>
      </c>
      <c r="BD312" s="20" t="str">
        <f t="shared" si="2511"/>
        <v/>
      </c>
      <c r="BE312" s="9"/>
      <c r="BF312" s="9"/>
      <c r="BG312" s="42"/>
      <c r="BH312" s="90" t="str">
        <f t="shared" ref="BH312" si="2905">IF(BG312="YES",IF(BG313="YES","YES","")," ")</f>
        <v xml:space="preserve"> </v>
      </c>
    </row>
    <row r="313" spans="1:60" ht="15.75" thickBot="1" x14ac:dyDescent="0.3">
      <c r="A313" s="119"/>
      <c r="B313" s="57"/>
      <c r="C313" s="31"/>
      <c r="D313" s="24" t="s">
        <v>43</v>
      </c>
      <c r="E313" s="42"/>
      <c r="F313" s="6">
        <f>IF(AND(E313="Y",G313="Y"),0.25,0)</f>
        <v>0</v>
      </c>
      <c r="G313" s="42"/>
      <c r="H313" s="6">
        <f>IF(AND(G313="Y",I313="Y"),0.25,0)</f>
        <v>0</v>
      </c>
      <c r="I313" s="42"/>
      <c r="J313" s="6">
        <f>IF(AND(I313="Y",K313="Y"),0.25,0)</f>
        <v>0</v>
      </c>
      <c r="K313" s="42"/>
      <c r="L313" s="6">
        <f>IF(AND(K313="Y",M313="Y"),0.25,0)</f>
        <v>0</v>
      </c>
      <c r="M313" s="42"/>
      <c r="N313" s="6">
        <f>IF(AND(M313="Y",O313="Y"),0.25,0)</f>
        <v>0</v>
      </c>
      <c r="O313" s="42"/>
      <c r="P313" s="6">
        <f>IF(AND(O313="Y",Q313="Y"),0.25,0)</f>
        <v>0</v>
      </c>
      <c r="Q313" s="42"/>
      <c r="R313" s="6">
        <f>IF(AND(Q313="Y",S313="Y"),0.25,0)</f>
        <v>0</v>
      </c>
      <c r="S313" s="42"/>
      <c r="T313" s="6">
        <f>IF(AND(S313="Y",U313="Y"),0.25,0)</f>
        <v>0</v>
      </c>
      <c r="U313" s="42"/>
      <c r="V313" s="6">
        <f>IF(AND(U313="Y",W313="Y"),0.25,0)</f>
        <v>0</v>
      </c>
      <c r="W313" s="42"/>
      <c r="X313" s="6">
        <f>IF(AND(W313="Y",Y313="Y"),0.25,0)</f>
        <v>0</v>
      </c>
      <c r="Y313" s="42"/>
      <c r="Z313" s="6">
        <f>IF(AND(Y313="Y",AA313="Y"),0.25,0)</f>
        <v>0</v>
      </c>
      <c r="AA313" s="42" t="s">
        <v>0</v>
      </c>
      <c r="AB313" s="6">
        <f t="shared" si="2891"/>
        <v>0.25</v>
      </c>
      <c r="AC313" s="42" t="s">
        <v>0</v>
      </c>
      <c r="AD313" s="6">
        <f t="shared" si="2892"/>
        <v>0.25</v>
      </c>
      <c r="AE313" s="42" t="s">
        <v>0</v>
      </c>
      <c r="AF313" s="6">
        <f t="shared" si="2893"/>
        <v>0.25</v>
      </c>
      <c r="AG313" s="42" t="s">
        <v>0</v>
      </c>
      <c r="AH313" s="6">
        <f t="shared" si="2894"/>
        <v>0.25</v>
      </c>
      <c r="AI313" s="42" t="s">
        <v>0</v>
      </c>
      <c r="AJ313" s="6">
        <f t="shared" si="2895"/>
        <v>0.25</v>
      </c>
      <c r="AK313" s="42" t="s">
        <v>0</v>
      </c>
      <c r="AL313" s="6">
        <f t="shared" si="2896"/>
        <v>0.25</v>
      </c>
      <c r="AM313" s="42" t="s">
        <v>0</v>
      </c>
      <c r="AN313" s="6">
        <f t="shared" si="2897"/>
        <v>0.25</v>
      </c>
      <c r="AO313" s="42" t="s">
        <v>0</v>
      </c>
      <c r="AP313" s="6">
        <f t="shared" si="2898"/>
        <v>0.25</v>
      </c>
      <c r="AQ313" s="42" t="s">
        <v>0</v>
      </c>
      <c r="AR313" s="6">
        <f>IF(AND(AQ313="Y",AS313="Y"),0.25,0)</f>
        <v>0.25</v>
      </c>
      <c r="AS313" s="42" t="s">
        <v>0</v>
      </c>
      <c r="AT313" s="6">
        <f>IF(AND(AS313="Y",AU313="Y"),0.25,0)</f>
        <v>0.25</v>
      </c>
      <c r="AU313" s="42" t="s">
        <v>0</v>
      </c>
      <c r="AV313" s="6">
        <f>IF(AND(AU313="Y",AW313="Y"),0.25,0)</f>
        <v>0</v>
      </c>
      <c r="AW313" s="42"/>
      <c r="AX313" s="6">
        <f>IF(AND(AW313="Y",AY313="Y"),0.25,0)</f>
        <v>0</v>
      </c>
      <c r="AY313" s="42"/>
      <c r="AZ313" s="6">
        <f>IF(AND(AY313="Y",BA313="Y"),0.25,0)</f>
        <v>0</v>
      </c>
      <c r="BA313" s="42"/>
      <c r="BB313" s="18">
        <f>SUM(F313,H313,J313,L313,N313,P313,R313,T313,V313,X313,Z313,AB313,AD313,AF313,AH313,AJ313,AL313,AN313,AP313,AR313,AT313,AV313,AX313,AZ313)</f>
        <v>2.5</v>
      </c>
      <c r="BC313" s="89"/>
      <c r="BD313" s="20" t="str">
        <f t="shared" si="2511"/>
        <v/>
      </c>
      <c r="BE313" s="9"/>
      <c r="BF313" s="9" t="s">
        <v>37</v>
      </c>
      <c r="BG313" s="42"/>
      <c r="BH313" s="91"/>
    </row>
    <row r="314" spans="1:60" ht="15.75" thickBot="1" x14ac:dyDescent="0.3">
      <c r="A314" s="118">
        <v>151</v>
      </c>
      <c r="B314" s="56"/>
      <c r="C314" s="32">
        <v>521</v>
      </c>
      <c r="D314" s="23" t="s">
        <v>42</v>
      </c>
      <c r="E314" s="42"/>
      <c r="F314" s="6">
        <f t="shared" ref="F314" si="2906">IF(AND(E314="Y",G314="Y"),0.25,0)</f>
        <v>0</v>
      </c>
      <c r="G314" s="42"/>
      <c r="H314" s="6">
        <f t="shared" ref="H314" si="2907">IF(AND(G314="Y",I314="Y"),0.25,0)</f>
        <v>0</v>
      </c>
      <c r="I314" s="42"/>
      <c r="J314" s="6">
        <f t="shared" ref="J314" si="2908">IF(AND(I314="Y",K314="Y"),0.25,0)</f>
        <v>0</v>
      </c>
      <c r="K314" s="42"/>
      <c r="L314" s="6">
        <f t="shared" ref="L314" si="2909">IF(AND(K314="Y",M314="Y"),0.25,0)</f>
        <v>0</v>
      </c>
      <c r="M314" s="42"/>
      <c r="N314" s="6">
        <f t="shared" ref="N314" si="2910">IF(AND(M314="Y",O314="Y"),0.25,0)</f>
        <v>0</v>
      </c>
      <c r="O314" s="42"/>
      <c r="P314" s="6">
        <f t="shared" ref="P314" si="2911">IF(AND(O314="Y",Q314="Y"),0.25,0)</f>
        <v>0</v>
      </c>
      <c r="Q314" s="42"/>
      <c r="R314" s="6">
        <f t="shared" ref="R314" si="2912">IF(AND(Q314="Y",S314="Y"),0.25,0)</f>
        <v>0</v>
      </c>
      <c r="S314" s="42" t="s">
        <v>0</v>
      </c>
      <c r="T314" s="6">
        <f t="shared" ref="T314" si="2913">IF(AND(S314="Y",U314="Y"),0.25,0)</f>
        <v>0.25</v>
      </c>
      <c r="U314" s="42" t="s">
        <v>0</v>
      </c>
      <c r="V314" s="6">
        <f t="shared" ref="V314:V316" si="2914">IF(AND(U314="Y",W314="Y"),0.25,0)</f>
        <v>0.25</v>
      </c>
      <c r="W314" s="42" t="s">
        <v>0</v>
      </c>
      <c r="X314" s="6">
        <f t="shared" ref="X314:X316" si="2915">IF(AND(W314="Y",Y314="Y"),0.25,0)</f>
        <v>0.25</v>
      </c>
      <c r="Y314" s="42" t="s">
        <v>0</v>
      </c>
      <c r="Z314" s="6">
        <f t="shared" ref="Z314:Z316" si="2916">IF(AND(Y314="Y",AA314="Y"),0.25,0)</f>
        <v>0.25</v>
      </c>
      <c r="AA314" s="42" t="s">
        <v>0</v>
      </c>
      <c r="AB314" s="6">
        <f t="shared" si="2891"/>
        <v>0.25</v>
      </c>
      <c r="AC314" s="42" t="s">
        <v>0</v>
      </c>
      <c r="AD314" s="6">
        <f t="shared" si="2892"/>
        <v>0.25</v>
      </c>
      <c r="AE314" s="42" t="s">
        <v>0</v>
      </c>
      <c r="AF314" s="6">
        <f t="shared" si="2893"/>
        <v>0.25</v>
      </c>
      <c r="AG314" s="42" t="s">
        <v>0</v>
      </c>
      <c r="AH314" s="6">
        <f t="shared" si="2894"/>
        <v>0.25</v>
      </c>
      <c r="AI314" s="42" t="s">
        <v>0</v>
      </c>
      <c r="AJ314" s="6">
        <f t="shared" si="2895"/>
        <v>0.25</v>
      </c>
      <c r="AK314" s="42" t="s">
        <v>0</v>
      </c>
      <c r="AL314" s="6">
        <f t="shared" si="2896"/>
        <v>0.25</v>
      </c>
      <c r="AM314" s="42" t="s">
        <v>0</v>
      </c>
      <c r="AN314" s="6">
        <f t="shared" si="2897"/>
        <v>0</v>
      </c>
      <c r="AO314" s="42"/>
      <c r="AP314" s="6">
        <f t="shared" ref="AP314" si="2917">IF(AND(AO314="Y",AQ314="Y"),0.25,0)</f>
        <v>0</v>
      </c>
      <c r="AQ314" s="42"/>
      <c r="AR314" s="6">
        <f t="shared" ref="AR314" si="2918">IF(AND(AQ314="Y",AS314="Y"),0.25,0)</f>
        <v>0</v>
      </c>
      <c r="AS314" s="42"/>
      <c r="AT314" s="6">
        <f t="shared" ref="AT314" si="2919">IF(AND(AS314="Y",AU314="Y"),0.25,0)</f>
        <v>0</v>
      </c>
      <c r="AU314" s="42"/>
      <c r="AV314" s="6">
        <f t="shared" ref="AV314" si="2920">IF(AND(AU314="Y",AW314="Y"),0.25,0)</f>
        <v>0</v>
      </c>
      <c r="AW314" s="42"/>
      <c r="AX314" s="6">
        <f t="shared" ref="AX314" si="2921">IF(AND(AW314="Y",AY314="Y"),0.25,0)</f>
        <v>0</v>
      </c>
      <c r="AY314" s="42"/>
      <c r="AZ314" s="6">
        <f t="shared" ref="AZ314" si="2922">IF(AND(AY314="Y",BA314="Y"),0.25,0)</f>
        <v>0</v>
      </c>
      <c r="BA314" s="42"/>
      <c r="BB314" s="18">
        <f t="shared" ref="BB314" si="2923">SUM(F314,H314,J314,L314,N314,P314,R314,T314,V314,X314,Z314,AB314,AD314,AF314,AH314,AJ314,AL314,AN314,AP314,AR314,AT314,AV314,AX314,AZ314)</f>
        <v>2.5</v>
      </c>
      <c r="BC314" s="88" t="str">
        <f>IF(BB314&gt;=2,IF(BB315&gt;=2,"Y","")," ")</f>
        <v>Y</v>
      </c>
      <c r="BD314" s="20" t="str">
        <f t="shared" si="2511"/>
        <v/>
      </c>
      <c r="BE314" s="9"/>
      <c r="BF314" s="9"/>
      <c r="BG314" s="42"/>
      <c r="BH314" s="90" t="str">
        <f t="shared" ref="BH314" si="2924">IF(BG314="YES",IF(BG315="YES","YES","")," ")</f>
        <v xml:space="preserve"> </v>
      </c>
    </row>
    <row r="315" spans="1:60" ht="15.75" thickBot="1" x14ac:dyDescent="0.3">
      <c r="A315" s="119"/>
      <c r="B315" s="57"/>
      <c r="C315" s="31"/>
      <c r="D315" s="24" t="s">
        <v>43</v>
      </c>
      <c r="E315" s="42"/>
      <c r="F315" s="6">
        <f>IF(AND(E315="Y",G315="Y"),0.25,0)</f>
        <v>0</v>
      </c>
      <c r="G315" s="42"/>
      <c r="H315" s="6">
        <f>IF(AND(G315="Y",I315="Y"),0.25,0)</f>
        <v>0</v>
      </c>
      <c r="I315" s="42"/>
      <c r="J315" s="6">
        <f>IF(AND(I315="Y",K315="Y"),0.25,0)</f>
        <v>0</v>
      </c>
      <c r="K315" s="42"/>
      <c r="L315" s="6">
        <f>IF(AND(K315="Y",M315="Y"),0.25,0)</f>
        <v>0</v>
      </c>
      <c r="M315" s="42"/>
      <c r="N315" s="6">
        <f>IF(AND(M315="Y",O315="Y"),0.25,0)</f>
        <v>0</v>
      </c>
      <c r="O315" s="42"/>
      <c r="P315" s="6">
        <f>IF(AND(O315="Y",Q315="Y"),0.25,0)</f>
        <v>0</v>
      </c>
      <c r="Q315" s="42"/>
      <c r="R315" s="6">
        <f>IF(AND(Q315="Y",S315="Y"),0.25,0)</f>
        <v>0</v>
      </c>
      <c r="S315" s="42"/>
      <c r="T315" s="6">
        <f>IF(AND(S315="Y",U315="Y"),0.25,0)</f>
        <v>0</v>
      </c>
      <c r="U315" s="42" t="s">
        <v>0</v>
      </c>
      <c r="V315" s="6">
        <f t="shared" si="2914"/>
        <v>0.25</v>
      </c>
      <c r="W315" s="42" t="s">
        <v>0</v>
      </c>
      <c r="X315" s="6">
        <f t="shared" si="2915"/>
        <v>0.25</v>
      </c>
      <c r="Y315" s="42" t="s">
        <v>0</v>
      </c>
      <c r="Z315" s="6">
        <f t="shared" si="2916"/>
        <v>0.25</v>
      </c>
      <c r="AA315" s="42" t="s">
        <v>0</v>
      </c>
      <c r="AB315" s="6">
        <f t="shared" si="2891"/>
        <v>0.25</v>
      </c>
      <c r="AC315" s="42" t="s">
        <v>0</v>
      </c>
      <c r="AD315" s="6">
        <f t="shared" si="2892"/>
        <v>0.25</v>
      </c>
      <c r="AE315" s="42" t="s">
        <v>0</v>
      </c>
      <c r="AF315" s="6">
        <f t="shared" si="2893"/>
        <v>0.25</v>
      </c>
      <c r="AG315" s="42" t="s">
        <v>0</v>
      </c>
      <c r="AH315" s="6">
        <f t="shared" si="2894"/>
        <v>0.25</v>
      </c>
      <c r="AI315" s="42" t="s">
        <v>0</v>
      </c>
      <c r="AJ315" s="6">
        <f t="shared" si="2895"/>
        <v>0.25</v>
      </c>
      <c r="AK315" s="42" t="s">
        <v>0</v>
      </c>
      <c r="AL315" s="6">
        <f>IF(AND(AK315="Y",AM315="Y"),0.25,0)</f>
        <v>0.25</v>
      </c>
      <c r="AM315" s="42" t="s">
        <v>0</v>
      </c>
      <c r="AN315" s="6">
        <f>IF(AND(AM315="Y",AO315="Y"),0.25,0)</f>
        <v>0.25</v>
      </c>
      <c r="AO315" s="42" t="s">
        <v>0</v>
      </c>
      <c r="AP315" s="6">
        <f>IF(AND(AO315="Y",AQ315="Y"),0.25,0)</f>
        <v>0</v>
      </c>
      <c r="AQ315" s="42"/>
      <c r="AR315" s="6">
        <f>IF(AND(AQ315="Y",AS315="Y"),0.25,0)</f>
        <v>0</v>
      </c>
      <c r="AS315" s="42"/>
      <c r="AT315" s="6">
        <f>IF(AND(AS315="Y",AU315="Y"),0.25,0)</f>
        <v>0</v>
      </c>
      <c r="AU315" s="42"/>
      <c r="AV315" s="6">
        <f>IF(AND(AU315="Y",AW315="Y"),0.25,0)</f>
        <v>0</v>
      </c>
      <c r="AW315" s="42"/>
      <c r="AX315" s="6">
        <f>IF(AND(AW315="Y",AY315="Y"),0.25,0)</f>
        <v>0</v>
      </c>
      <c r="AY315" s="42"/>
      <c r="AZ315" s="6">
        <f>IF(AND(AY315="Y",BA315="Y"),0.25,0)</f>
        <v>0</v>
      </c>
      <c r="BA315" s="42"/>
      <c r="BB315" s="18">
        <f>SUM(F315,H315,J315,L315,N315,P315,R315,T315,V315,X315,Z315,AB315,AD315,AF315,AH315,AJ315,AL315,AN315,AP315,AR315,AT315,AV315,AX315,AZ315)</f>
        <v>2.5</v>
      </c>
      <c r="BC315" s="89"/>
      <c r="BD315" s="20" t="str">
        <f t="shared" si="2511"/>
        <v/>
      </c>
      <c r="BE315" s="9"/>
      <c r="BF315" s="9" t="s">
        <v>38</v>
      </c>
      <c r="BG315" s="42"/>
      <c r="BH315" s="91"/>
    </row>
    <row r="316" spans="1:60" ht="15.75" thickBot="1" x14ac:dyDescent="0.3">
      <c r="A316" s="118">
        <v>152</v>
      </c>
      <c r="B316" s="56"/>
      <c r="C316" s="32">
        <v>522</v>
      </c>
      <c r="D316" s="23" t="s">
        <v>42</v>
      </c>
      <c r="E316" s="42" t="s">
        <v>0</v>
      </c>
      <c r="F316" s="6">
        <f t="shared" ref="F316" si="2925">IF(AND(E316="Y",G316="Y"),0.25,0)</f>
        <v>0.25</v>
      </c>
      <c r="G316" s="42" t="s">
        <v>0</v>
      </c>
      <c r="H316" s="6">
        <f t="shared" ref="H316" si="2926">IF(AND(G316="Y",I316="Y"),0.25,0)</f>
        <v>0.25</v>
      </c>
      <c r="I316" s="42" t="s">
        <v>0</v>
      </c>
      <c r="J316" s="6">
        <f t="shared" ref="J316" si="2927">IF(AND(I316="Y",K316="Y"),0.25,0)</f>
        <v>0.25</v>
      </c>
      <c r="K316" s="42" t="s">
        <v>0</v>
      </c>
      <c r="L316" s="6">
        <f t="shared" ref="L316" si="2928">IF(AND(K316="Y",M316="Y"),0.25,0)</f>
        <v>0.25</v>
      </c>
      <c r="M316" s="42" t="s">
        <v>0</v>
      </c>
      <c r="N316" s="6">
        <f t="shared" ref="N316" si="2929">IF(AND(M316="Y",O316="Y"),0.25,0)</f>
        <v>0.25</v>
      </c>
      <c r="O316" s="42" t="s">
        <v>0</v>
      </c>
      <c r="P316" s="6">
        <f t="shared" ref="P316" si="2930">IF(AND(O316="Y",Q316="Y"),0.25,0)</f>
        <v>0.25</v>
      </c>
      <c r="Q316" s="42" t="s">
        <v>0</v>
      </c>
      <c r="R316" s="6">
        <f t="shared" ref="R316" si="2931">IF(AND(Q316="Y",S316="Y"),0.25,0)</f>
        <v>0.25</v>
      </c>
      <c r="S316" s="42" t="s">
        <v>0</v>
      </c>
      <c r="T316" s="6">
        <f t="shared" ref="T316" si="2932">IF(AND(S316="Y",U316="Y"),0.25,0)</f>
        <v>0.25</v>
      </c>
      <c r="U316" s="42" t="s">
        <v>0</v>
      </c>
      <c r="V316" s="6">
        <f t="shared" si="2914"/>
        <v>0.25</v>
      </c>
      <c r="W316" s="42" t="s">
        <v>0</v>
      </c>
      <c r="X316" s="6">
        <f t="shared" si="2915"/>
        <v>0.25</v>
      </c>
      <c r="Y316" s="42" t="s">
        <v>0</v>
      </c>
      <c r="Z316" s="6">
        <f t="shared" si="2916"/>
        <v>0.25</v>
      </c>
      <c r="AA316" s="42" t="s">
        <v>0</v>
      </c>
      <c r="AB316" s="6">
        <f t="shared" si="2891"/>
        <v>0</v>
      </c>
      <c r="AC316" s="42"/>
      <c r="AD316" s="6">
        <f t="shared" si="2892"/>
        <v>0</v>
      </c>
      <c r="AE316" s="42"/>
      <c r="AF316" s="6">
        <f t="shared" si="2893"/>
        <v>0</v>
      </c>
      <c r="AG316" s="42"/>
      <c r="AH316" s="6">
        <f t="shared" si="2894"/>
        <v>0</v>
      </c>
      <c r="AI316" s="42"/>
      <c r="AJ316" s="6">
        <f t="shared" si="2895"/>
        <v>0</v>
      </c>
      <c r="AK316" s="42"/>
      <c r="AL316" s="6">
        <f t="shared" ref="AL316" si="2933">IF(AND(AK316="Y",AM316="Y"),0.25,0)</f>
        <v>0</v>
      </c>
      <c r="AM316" s="42"/>
      <c r="AN316" s="6">
        <f t="shared" ref="AN316" si="2934">IF(AND(AM316="Y",AO316="Y"),0.25,0)</f>
        <v>0</v>
      </c>
      <c r="AO316" s="42"/>
      <c r="AP316" s="6">
        <f t="shared" ref="AP316" si="2935">IF(AND(AO316="Y",AQ316="Y"),0.25,0)</f>
        <v>0</v>
      </c>
      <c r="AQ316" s="42"/>
      <c r="AR316" s="6">
        <f t="shared" ref="AR316" si="2936">IF(AND(AQ316="Y",AS316="Y"),0.25,0)</f>
        <v>0</v>
      </c>
      <c r="AS316" s="42"/>
      <c r="AT316" s="6">
        <f t="shared" ref="AT316" si="2937">IF(AND(AS316="Y",AU316="Y"),0.25,0)</f>
        <v>0</v>
      </c>
      <c r="AU316" s="42"/>
      <c r="AV316" s="6">
        <f t="shared" ref="AV316" si="2938">IF(AND(AU316="Y",AW316="Y"),0.25,0)</f>
        <v>0</v>
      </c>
      <c r="AW316" s="42"/>
      <c r="AX316" s="6">
        <f t="shared" ref="AX316" si="2939">IF(AND(AW316="Y",AY316="Y"),0.25,0)</f>
        <v>0</v>
      </c>
      <c r="AY316" s="42"/>
      <c r="AZ316" s="6">
        <f t="shared" ref="AZ316" si="2940">IF(AND(AY316="Y",BA316="Y"),0.25,0)</f>
        <v>0</v>
      </c>
      <c r="BA316" s="42"/>
      <c r="BB316" s="18">
        <f t="shared" ref="BB316" si="2941">SUM(F316,H316,J316,L316,N316,P316,R316,T316,V316,X316,Z316,AB316,AD316,AF316,AH316,AJ316,AL316,AN316,AP316,AR316,AT316,AV316,AX316,AZ316)</f>
        <v>2.75</v>
      </c>
      <c r="BC316" s="88" t="str">
        <f>IF(BB316&gt;=2,IF(BB317&gt;=2,"Y","")," ")</f>
        <v>Y</v>
      </c>
      <c r="BD316" s="20" t="str">
        <f t="shared" si="2511"/>
        <v/>
      </c>
      <c r="BE316" s="9"/>
      <c r="BF316" s="9"/>
      <c r="BG316" s="42"/>
      <c r="BH316" s="90" t="str">
        <f t="shared" ref="BH316" si="2942">IF(BG316="YES",IF(BG317="YES","YES","")," ")</f>
        <v xml:space="preserve"> </v>
      </c>
    </row>
    <row r="317" spans="1:60" ht="15.75" thickBot="1" x14ac:dyDescent="0.3">
      <c r="A317" s="119"/>
      <c r="B317" s="57"/>
      <c r="C317" s="31"/>
      <c r="D317" s="24" t="s">
        <v>43</v>
      </c>
      <c r="E317" s="42"/>
      <c r="F317" s="6">
        <f>IF(AND(E317="Y",G317="Y"),0.25,0)</f>
        <v>0</v>
      </c>
      <c r="G317" s="42" t="s">
        <v>0</v>
      </c>
      <c r="H317" s="6">
        <f>IF(AND(G317="Y",I317="Y"),0.25,0)</f>
        <v>0.25</v>
      </c>
      <c r="I317" s="42" t="s">
        <v>0</v>
      </c>
      <c r="J317" s="6">
        <f>IF(AND(I317="Y",K317="Y"),0.25,0)</f>
        <v>0.25</v>
      </c>
      <c r="K317" s="42" t="s">
        <v>0</v>
      </c>
      <c r="L317" s="6">
        <f>IF(AND(K317="Y",M317="Y"),0.25,0)</f>
        <v>0.25</v>
      </c>
      <c r="M317" s="42" t="s">
        <v>0</v>
      </c>
      <c r="N317" s="6">
        <f>IF(AND(M317="Y",O317="Y"),0.25,0)</f>
        <v>0.25</v>
      </c>
      <c r="O317" s="42" t="s">
        <v>0</v>
      </c>
      <c r="P317" s="6">
        <f>IF(AND(O317="Y",Q317="Y"),0.25,0)</f>
        <v>0.25</v>
      </c>
      <c r="Q317" s="42" t="s">
        <v>0</v>
      </c>
      <c r="R317" s="6">
        <f>IF(AND(Q317="Y",S317="Y"),0.25,0)</f>
        <v>0.25</v>
      </c>
      <c r="S317" s="42" t="s">
        <v>0</v>
      </c>
      <c r="T317" s="6">
        <f>IF(AND(S317="Y",U317="Y"),0.25,0)</f>
        <v>0.25</v>
      </c>
      <c r="U317" s="42" t="s">
        <v>0</v>
      </c>
      <c r="V317" s="6">
        <f>IF(AND(U317="Y",W317="Y"),0.25,0)</f>
        <v>0.25</v>
      </c>
      <c r="W317" s="42" t="s">
        <v>0</v>
      </c>
      <c r="X317" s="6">
        <f>IF(AND(W317="Y",Y317="Y"),0.25,0)</f>
        <v>0.25</v>
      </c>
      <c r="Y317" s="42" t="s">
        <v>0</v>
      </c>
      <c r="Z317" s="6">
        <f>IF(AND(Y317="Y",AA317="Y"),0.25,0)</f>
        <v>0.25</v>
      </c>
      <c r="AA317" s="42" t="s">
        <v>0</v>
      </c>
      <c r="AB317" s="6">
        <f>IF(AND(AA317="Y",AC317="Y"),0.25,0)</f>
        <v>0.25</v>
      </c>
      <c r="AC317" s="42" t="s">
        <v>0</v>
      </c>
      <c r="AD317" s="6">
        <f>IF(AND(AC317="Y",AE317="Y"),0.25,0)</f>
        <v>0</v>
      </c>
      <c r="AE317" s="42"/>
      <c r="AF317" s="6">
        <f>IF(AND(AE317="Y",AG317="Y"),0.25,0)</f>
        <v>0</v>
      </c>
      <c r="AG317" s="42"/>
      <c r="AH317" s="6">
        <f>IF(AND(AG317="Y",AI317="Y"),0.25,0)</f>
        <v>0</v>
      </c>
      <c r="AI317" s="42"/>
      <c r="AJ317" s="6">
        <f>IF(AND(AI317="Y",AK317="Y"),0.25,0)</f>
        <v>0</v>
      </c>
      <c r="AK317" s="42"/>
      <c r="AL317" s="6">
        <f>IF(AND(AK317="Y",AM317="Y"),0.25,0)</f>
        <v>0</v>
      </c>
      <c r="AM317" s="42"/>
      <c r="AN317" s="6">
        <f>IF(AND(AM317="Y",AO317="Y"),0.25,0)</f>
        <v>0</v>
      </c>
      <c r="AO317" s="42"/>
      <c r="AP317" s="6">
        <f>IF(AND(AO317="Y",AQ317="Y"),0.25,0)</f>
        <v>0</v>
      </c>
      <c r="AQ317" s="42"/>
      <c r="AR317" s="6">
        <f>IF(AND(AQ317="Y",AS317="Y"),0.25,0)</f>
        <v>0</v>
      </c>
      <c r="AS317" s="42"/>
      <c r="AT317" s="6">
        <f>IF(AND(AS317="Y",AU317="Y"),0.25,0)</f>
        <v>0</v>
      </c>
      <c r="AU317" s="42"/>
      <c r="AV317" s="6">
        <f>IF(AND(AU317="Y",AW317="Y"),0.25,0)</f>
        <v>0</v>
      </c>
      <c r="AW317" s="42"/>
      <c r="AX317" s="6">
        <f>IF(AND(AW317="Y",AY317="Y"),0.25,0)</f>
        <v>0</v>
      </c>
      <c r="AY317" s="42"/>
      <c r="AZ317" s="6">
        <f>IF(AND(AY317="Y",BA317="Y"),0.25,0)</f>
        <v>0</v>
      </c>
      <c r="BA317" s="42"/>
      <c r="BB317" s="18">
        <f>SUM(F317,H317,J317,L317,N317,P317,R317,T317,V317,X317,Z317,AB317,AD317,AF317,AH317,AJ317,AL317,AN317,AP317,AR317,AT317,AV317,AX317,AZ317)</f>
        <v>2.75</v>
      </c>
      <c r="BC317" s="89"/>
      <c r="BD317" s="20" t="str">
        <f t="shared" si="2511"/>
        <v/>
      </c>
      <c r="BE317" s="9"/>
      <c r="BF317" s="9"/>
      <c r="BG317" s="42"/>
      <c r="BH317" s="91"/>
    </row>
    <row r="318" spans="1:60" ht="15.75" thickBot="1" x14ac:dyDescent="0.3">
      <c r="A318" s="118">
        <v>153</v>
      </c>
      <c r="B318" s="56"/>
      <c r="C318" s="32">
        <v>523</v>
      </c>
      <c r="D318" s="23" t="s">
        <v>42</v>
      </c>
      <c r="E318" s="42" t="s">
        <v>0</v>
      </c>
      <c r="F318" s="6">
        <f t="shared" ref="F318:F324" si="2943">IF(AND(E318="Y",G318="Y"),0.25,0)</f>
        <v>0.25</v>
      </c>
      <c r="G318" s="42" t="s">
        <v>0</v>
      </c>
      <c r="H318" s="6">
        <f t="shared" ref="H318:H324" si="2944">IF(AND(G318="Y",I318="Y"),0.25,0)</f>
        <v>0.25</v>
      </c>
      <c r="I318" s="42" t="s">
        <v>0</v>
      </c>
      <c r="J318" s="6">
        <f t="shared" ref="J318:J324" si="2945">IF(AND(I318="Y",K318="Y"),0.25,0)</f>
        <v>0.25</v>
      </c>
      <c r="K318" s="42" t="s">
        <v>0</v>
      </c>
      <c r="L318" s="6">
        <f t="shared" ref="L318:L324" si="2946">IF(AND(K318="Y",M318="Y"),0.25,0)</f>
        <v>0.25</v>
      </c>
      <c r="M318" s="42" t="s">
        <v>0</v>
      </c>
      <c r="N318" s="6">
        <f t="shared" ref="N318:N324" si="2947">IF(AND(M318="Y",O318="Y"),0.25,0)</f>
        <v>0.25</v>
      </c>
      <c r="O318" s="42" t="s">
        <v>0</v>
      </c>
      <c r="P318" s="6">
        <f t="shared" ref="P318:P328" si="2948">IF(AND(O318="Y",Q318="Y"),0.25,0)</f>
        <v>0.25</v>
      </c>
      <c r="Q318" s="42" t="s">
        <v>0</v>
      </c>
      <c r="R318" s="6">
        <f t="shared" ref="R318:R324" si="2949">IF(AND(Q318="Y",S318="Y"),0.25,0)</f>
        <v>0.25</v>
      </c>
      <c r="S318" s="42" t="s">
        <v>0</v>
      </c>
      <c r="T318" s="6">
        <f t="shared" ref="T318:T324" si="2950">IF(AND(S318="Y",U318="Y"),0.25,0)</f>
        <v>0.25</v>
      </c>
      <c r="U318" s="42" t="s">
        <v>0</v>
      </c>
      <c r="V318" s="6">
        <f t="shared" ref="V318:V324" si="2951">IF(AND(U318="Y",W318="Y"),0.25,0)</f>
        <v>0</v>
      </c>
      <c r="W318" s="42"/>
      <c r="X318" s="6">
        <f t="shared" ref="X318" si="2952">IF(AND(W318="Y",Y318="Y"),0.25,0)</f>
        <v>0</v>
      </c>
      <c r="Y318" s="42"/>
      <c r="Z318" s="6">
        <f t="shared" ref="Z318" si="2953">IF(AND(Y318="Y",AA318="Y"),0.25,0)</f>
        <v>0</v>
      </c>
      <c r="AA318" s="42"/>
      <c r="AB318" s="6">
        <f t="shared" ref="AB318" si="2954">IF(AND(AA318="Y",AC318="Y"),0.25,0)</f>
        <v>0</v>
      </c>
      <c r="AC318" s="42"/>
      <c r="AD318" s="6">
        <f t="shared" ref="AD318" si="2955">IF(AND(AC318="Y",AE318="Y"),0.25,0)</f>
        <v>0</v>
      </c>
      <c r="AE318" s="42"/>
      <c r="AF318" s="6">
        <f t="shared" ref="AF318" si="2956">IF(AND(AE318="Y",AG318="Y"),0.25,0)</f>
        <v>0</v>
      </c>
      <c r="AG318" s="42"/>
      <c r="AH318" s="6">
        <f t="shared" ref="AH318" si="2957">IF(AND(AG318="Y",AI318="Y"),0.25,0)</f>
        <v>0</v>
      </c>
      <c r="AI318" s="42"/>
      <c r="AJ318" s="6">
        <f t="shared" ref="AJ318" si="2958">IF(AND(AI318="Y",AK318="Y"),0.25,0)</f>
        <v>0</v>
      </c>
      <c r="AK318" s="42"/>
      <c r="AL318" s="6">
        <f t="shared" ref="AL318" si="2959">IF(AND(AK318="Y",AM318="Y"),0.25,0)</f>
        <v>0</v>
      </c>
      <c r="AM318" s="42"/>
      <c r="AN318" s="6">
        <f t="shared" ref="AN318" si="2960">IF(AND(AM318="Y",AO318="Y"),0.25,0)</f>
        <v>0</v>
      </c>
      <c r="AO318" s="42"/>
      <c r="AP318" s="6">
        <f t="shared" ref="AP318" si="2961">IF(AND(AO318="Y",AQ318="Y"),0.25,0)</f>
        <v>0</v>
      </c>
      <c r="AQ318" s="42"/>
      <c r="AR318" s="6">
        <f t="shared" ref="AR318" si="2962">IF(AND(AQ318="Y",AS318="Y"),0.25,0)</f>
        <v>0</v>
      </c>
      <c r="AS318" s="42"/>
      <c r="AT318" s="6">
        <f t="shared" ref="AT318" si="2963">IF(AND(AS318="Y",AU318="Y"),0.25,0)</f>
        <v>0</v>
      </c>
      <c r="AU318" s="42"/>
      <c r="AV318" s="6">
        <f t="shared" ref="AV318" si="2964">IF(AND(AU318="Y",AW318="Y"),0.25,0)</f>
        <v>0</v>
      </c>
      <c r="AW318" s="42"/>
      <c r="AX318" s="6">
        <f t="shared" ref="AX318" si="2965">IF(AND(AW318="Y",AY318="Y"),0.25,0)</f>
        <v>0</v>
      </c>
      <c r="AY318" s="42"/>
      <c r="AZ318" s="6">
        <f t="shared" ref="AZ318" si="2966">IF(AND(AY318="Y",BA318="Y"),0.25,0)</f>
        <v>0</v>
      </c>
      <c r="BA318" s="42"/>
      <c r="BB318" s="18">
        <f t="shared" ref="BB318" si="2967">SUM(F318,H318,J318,L318,N318,P318,R318,T318,V318,X318,Z318,AB318,AD318,AF318,AH318,AJ318,AL318,AN318,AP318,AR318,AT318,AV318,AX318,AZ318)</f>
        <v>2</v>
      </c>
      <c r="BC318" s="88" t="str">
        <f>IF(BB318&gt;=2,IF(BB319&gt;=2,"Y","")," ")</f>
        <v>Y</v>
      </c>
      <c r="BD318" s="20" t="str">
        <f t="shared" si="2511"/>
        <v/>
      </c>
      <c r="BE318" s="9"/>
      <c r="BF318" s="9"/>
      <c r="BG318" s="42"/>
      <c r="BH318" s="90" t="str">
        <f t="shared" ref="BH318" si="2968">IF(BG318="YES",IF(BG319="YES","YES","")," ")</f>
        <v xml:space="preserve"> </v>
      </c>
    </row>
    <row r="319" spans="1:60" ht="15.75" thickBot="1" x14ac:dyDescent="0.3">
      <c r="A319" s="119"/>
      <c r="B319" s="57"/>
      <c r="C319" s="31"/>
      <c r="D319" s="24" t="s">
        <v>43</v>
      </c>
      <c r="E319" s="42" t="s">
        <v>0</v>
      </c>
      <c r="F319" s="6">
        <f t="shared" si="2943"/>
        <v>0.25</v>
      </c>
      <c r="G319" s="42" t="s">
        <v>0</v>
      </c>
      <c r="H319" s="6">
        <f t="shared" si="2944"/>
        <v>0.25</v>
      </c>
      <c r="I319" s="42" t="s">
        <v>0</v>
      </c>
      <c r="J319" s="6">
        <f t="shared" si="2945"/>
        <v>0.25</v>
      </c>
      <c r="K319" s="42" t="s">
        <v>0</v>
      </c>
      <c r="L319" s="6">
        <f t="shared" si="2946"/>
        <v>0.25</v>
      </c>
      <c r="M319" s="42" t="s">
        <v>0</v>
      </c>
      <c r="N319" s="6">
        <f t="shared" si="2947"/>
        <v>0.25</v>
      </c>
      <c r="O319" s="42" t="s">
        <v>0</v>
      </c>
      <c r="P319" s="6">
        <f t="shared" si="2948"/>
        <v>0.25</v>
      </c>
      <c r="Q319" s="42" t="s">
        <v>0</v>
      </c>
      <c r="R319" s="6">
        <f t="shared" si="2949"/>
        <v>0.25</v>
      </c>
      <c r="S319" s="42" t="s">
        <v>0</v>
      </c>
      <c r="T319" s="6">
        <f t="shared" si="2950"/>
        <v>0.25</v>
      </c>
      <c r="U319" s="42" t="s">
        <v>0</v>
      </c>
      <c r="V319" s="6">
        <f t="shared" si="2951"/>
        <v>0</v>
      </c>
      <c r="W319" s="42"/>
      <c r="X319" s="6">
        <f>IF(AND(W319="Y",Y319="Y"),0.25,0)</f>
        <v>0</v>
      </c>
      <c r="Y319" s="42"/>
      <c r="Z319" s="6">
        <f>IF(AND(Y319="Y",AA319="Y"),0.25,0)</f>
        <v>0</v>
      </c>
      <c r="AA319" s="42"/>
      <c r="AB319" s="6">
        <f>IF(AND(AA319="Y",AC319="Y"),0.25,0)</f>
        <v>0</v>
      </c>
      <c r="AC319" s="42"/>
      <c r="AD319" s="6">
        <f>IF(AND(AC319="Y",AE319="Y"),0.25,0)</f>
        <v>0</v>
      </c>
      <c r="AE319" s="42"/>
      <c r="AF319" s="6">
        <f>IF(AND(AE319="Y",AG319="Y"),0.25,0)</f>
        <v>0</v>
      </c>
      <c r="AG319" s="42"/>
      <c r="AH319" s="6">
        <f>IF(AND(AG319="Y",AI319="Y"),0.25,0)</f>
        <v>0</v>
      </c>
      <c r="AI319" s="42"/>
      <c r="AJ319" s="6">
        <f>IF(AND(AI319="Y",AK319="Y"),0.25,0)</f>
        <v>0</v>
      </c>
      <c r="AK319" s="42"/>
      <c r="AL319" s="6">
        <f>IF(AND(AK319="Y",AM319="Y"),0.25,0)</f>
        <v>0</v>
      </c>
      <c r="AM319" s="42"/>
      <c r="AN319" s="6">
        <f>IF(AND(AM319="Y",AO319="Y"),0.25,0)</f>
        <v>0</v>
      </c>
      <c r="AO319" s="42"/>
      <c r="AP319" s="6">
        <f>IF(AND(AO319="Y",AQ319="Y"),0.25,0)</f>
        <v>0</v>
      </c>
      <c r="AQ319" s="42"/>
      <c r="AR319" s="6">
        <f>IF(AND(AQ319="Y",AS319="Y"),0.25,0)</f>
        <v>0</v>
      </c>
      <c r="AS319" s="42"/>
      <c r="AT319" s="6">
        <f>IF(AND(AS319="Y",AU319="Y"),0.25,0)</f>
        <v>0</v>
      </c>
      <c r="AU319" s="42"/>
      <c r="AV319" s="6">
        <f>IF(AND(AU319="Y",AW319="Y"),0.25,0)</f>
        <v>0</v>
      </c>
      <c r="AW319" s="42"/>
      <c r="AX319" s="6">
        <f>IF(AND(AW319="Y",AY319="Y"),0.25,0)</f>
        <v>0</v>
      </c>
      <c r="AY319" s="42"/>
      <c r="AZ319" s="6">
        <f>IF(AND(AY319="Y",BA319="Y"),0.25,0)</f>
        <v>0</v>
      </c>
      <c r="BA319" s="42"/>
      <c r="BB319" s="18">
        <f>SUM(F319,H319,J319,L319,N319,P319,R319,T319,V319,X319,Z319,AB319,AD319,AF319,AH319,AJ319,AL319,AN319,AP319,AR319,AT319,AV319,AX319,AZ319)</f>
        <v>2</v>
      </c>
      <c r="BC319" s="89"/>
      <c r="BD319" s="20" t="str">
        <f t="shared" si="2511"/>
        <v/>
      </c>
      <c r="BE319" s="9"/>
      <c r="BF319" s="9"/>
      <c r="BG319" s="42"/>
      <c r="BH319" s="91"/>
    </row>
    <row r="320" spans="1:60" ht="15.75" thickBot="1" x14ac:dyDescent="0.3">
      <c r="A320" s="118">
        <v>154</v>
      </c>
      <c r="B320" s="56"/>
      <c r="C320" s="32">
        <v>524</v>
      </c>
      <c r="D320" s="23" t="s">
        <v>42</v>
      </c>
      <c r="E320" s="42" t="s">
        <v>0</v>
      </c>
      <c r="F320" s="6">
        <f t="shared" si="2943"/>
        <v>0.25</v>
      </c>
      <c r="G320" s="42" t="s">
        <v>0</v>
      </c>
      <c r="H320" s="6">
        <f t="shared" si="2944"/>
        <v>0.25</v>
      </c>
      <c r="I320" s="42" t="s">
        <v>0</v>
      </c>
      <c r="J320" s="6">
        <f t="shared" si="2945"/>
        <v>0.25</v>
      </c>
      <c r="K320" s="42" t="s">
        <v>0</v>
      </c>
      <c r="L320" s="6">
        <f t="shared" si="2946"/>
        <v>0.25</v>
      </c>
      <c r="M320" s="42" t="s">
        <v>0</v>
      </c>
      <c r="N320" s="6">
        <f t="shared" si="2947"/>
        <v>0.25</v>
      </c>
      <c r="O320" s="42" t="s">
        <v>0</v>
      </c>
      <c r="P320" s="6">
        <f t="shared" si="2948"/>
        <v>0.25</v>
      </c>
      <c r="Q320" s="42" t="s">
        <v>0</v>
      </c>
      <c r="R320" s="6">
        <f t="shared" si="2949"/>
        <v>0.25</v>
      </c>
      <c r="S320" s="42" t="s">
        <v>0</v>
      </c>
      <c r="T320" s="6">
        <f t="shared" si="2950"/>
        <v>0.25</v>
      </c>
      <c r="U320" s="42" t="s">
        <v>0</v>
      </c>
      <c r="V320" s="6">
        <f t="shared" si="2951"/>
        <v>0</v>
      </c>
      <c r="W320" s="42"/>
      <c r="X320" s="6">
        <f t="shared" ref="X320" si="2969">IF(AND(W320="Y",Y320="Y"),0.25,0)</f>
        <v>0</v>
      </c>
      <c r="Y320" s="42"/>
      <c r="Z320" s="6">
        <f t="shared" ref="Z320" si="2970">IF(AND(Y320="Y",AA320="Y"),0.25,0)</f>
        <v>0</v>
      </c>
      <c r="AA320" s="42"/>
      <c r="AB320" s="6">
        <f t="shared" ref="AB320" si="2971">IF(AND(AA320="Y",AC320="Y"),0.25,0)</f>
        <v>0</v>
      </c>
      <c r="AC320" s="42"/>
      <c r="AD320" s="6">
        <f t="shared" ref="AD320" si="2972">IF(AND(AC320="Y",AE320="Y"),0.25,0)</f>
        <v>0</v>
      </c>
      <c r="AE320" s="42"/>
      <c r="AF320" s="6">
        <f t="shared" ref="AF320" si="2973">IF(AND(AE320="Y",AG320="Y"),0.25,0)</f>
        <v>0</v>
      </c>
      <c r="AG320" s="42"/>
      <c r="AH320" s="6">
        <f t="shared" ref="AH320" si="2974">IF(AND(AG320="Y",AI320="Y"),0.25,0)</f>
        <v>0</v>
      </c>
      <c r="AI320" s="42"/>
      <c r="AJ320" s="6">
        <f t="shared" ref="AJ320" si="2975">IF(AND(AI320="Y",AK320="Y"),0.25,0)</f>
        <v>0</v>
      </c>
      <c r="AK320" s="42"/>
      <c r="AL320" s="6">
        <f t="shared" ref="AL320" si="2976">IF(AND(AK320="Y",AM320="Y"),0.25,0)</f>
        <v>0</v>
      </c>
      <c r="AM320" s="42"/>
      <c r="AN320" s="6">
        <f t="shared" ref="AN320" si="2977">IF(AND(AM320="Y",AO320="Y"),0.25,0)</f>
        <v>0</v>
      </c>
      <c r="AO320" s="42"/>
      <c r="AP320" s="6">
        <f t="shared" ref="AP320" si="2978">IF(AND(AO320="Y",AQ320="Y"),0.25,0)</f>
        <v>0</v>
      </c>
      <c r="AQ320" s="42"/>
      <c r="AR320" s="6">
        <f t="shared" ref="AR320" si="2979">IF(AND(AQ320="Y",AS320="Y"),0.25,0)</f>
        <v>0</v>
      </c>
      <c r="AS320" s="42"/>
      <c r="AT320" s="6">
        <f t="shared" ref="AT320" si="2980">IF(AND(AS320="Y",AU320="Y"),0.25,0)</f>
        <v>0</v>
      </c>
      <c r="AU320" s="42"/>
      <c r="AV320" s="6">
        <f t="shared" ref="AV320" si="2981">IF(AND(AU320="Y",AW320="Y"),0.25,0)</f>
        <v>0</v>
      </c>
      <c r="AW320" s="42"/>
      <c r="AX320" s="6">
        <f t="shared" ref="AX320" si="2982">IF(AND(AW320="Y",AY320="Y"),0.25,0)</f>
        <v>0</v>
      </c>
      <c r="AY320" s="42"/>
      <c r="AZ320" s="6">
        <f t="shared" ref="AZ320" si="2983">IF(AND(AY320="Y",BA320="Y"),0.25,0)</f>
        <v>0</v>
      </c>
      <c r="BA320" s="42"/>
      <c r="BB320" s="21">
        <f t="shared" ref="BB320" si="2984">SUM(F320,H320,J320,L320,N320,P320,R320,T320,V320,X320,Z320,AB320,AD320,AF320,AH320,AJ320,AL320,AN320,AP320,AR320,AT320,AV320,AX320,AZ320)</f>
        <v>2</v>
      </c>
      <c r="BC320" s="90" t="str">
        <f>IF(BB320&gt;=2,IF(BB321&gt;=2,"Y","")," ")</f>
        <v>Y</v>
      </c>
      <c r="BD320" s="22" t="str">
        <f t="shared" si="2511"/>
        <v/>
      </c>
      <c r="BE320" s="9"/>
      <c r="BF320" s="9"/>
      <c r="BG320" s="42"/>
      <c r="BH320" s="90" t="str">
        <f t="shared" ref="BH320" si="2985">IF(BG320="YES",IF(BG321="YES","YES","")," ")</f>
        <v xml:space="preserve"> </v>
      </c>
    </row>
    <row r="321" spans="1:60" ht="15.75" thickBot="1" x14ac:dyDescent="0.3">
      <c r="A321" s="119"/>
      <c r="B321" s="57"/>
      <c r="C321" s="31"/>
      <c r="D321" s="24" t="s">
        <v>43</v>
      </c>
      <c r="E321" s="42" t="s">
        <v>0</v>
      </c>
      <c r="F321" s="6">
        <f t="shared" si="2943"/>
        <v>0.25</v>
      </c>
      <c r="G321" s="42" t="s">
        <v>0</v>
      </c>
      <c r="H321" s="6">
        <f t="shared" si="2944"/>
        <v>0.25</v>
      </c>
      <c r="I321" s="42" t="s">
        <v>0</v>
      </c>
      <c r="J321" s="6">
        <f t="shared" si="2945"/>
        <v>0.25</v>
      </c>
      <c r="K321" s="42" t="s">
        <v>0</v>
      </c>
      <c r="L321" s="6">
        <f t="shared" si="2946"/>
        <v>0.25</v>
      </c>
      <c r="M321" s="42" t="s">
        <v>0</v>
      </c>
      <c r="N321" s="6">
        <f t="shared" si="2947"/>
        <v>0.25</v>
      </c>
      <c r="O321" s="42" t="s">
        <v>0</v>
      </c>
      <c r="P321" s="6">
        <f t="shared" si="2948"/>
        <v>0.25</v>
      </c>
      <c r="Q321" s="42" t="s">
        <v>0</v>
      </c>
      <c r="R321" s="6">
        <f t="shared" si="2949"/>
        <v>0.25</v>
      </c>
      <c r="S321" s="42" t="s">
        <v>0</v>
      </c>
      <c r="T321" s="6">
        <f t="shared" si="2950"/>
        <v>0.25</v>
      </c>
      <c r="U321" s="42" t="s">
        <v>0</v>
      </c>
      <c r="V321" s="6">
        <f t="shared" si="2951"/>
        <v>0</v>
      </c>
      <c r="W321" s="42"/>
      <c r="X321" s="6">
        <f>IF(AND(W321="Y",Y321="Y"),0.25,0)</f>
        <v>0</v>
      </c>
      <c r="Y321" s="42"/>
      <c r="Z321" s="6">
        <f>IF(AND(Y321="Y",AA321="Y"),0.25,0)</f>
        <v>0</v>
      </c>
      <c r="AA321" s="42"/>
      <c r="AB321" s="6">
        <f>IF(AND(AA321="Y",AC321="Y"),0.25,0)</f>
        <v>0</v>
      </c>
      <c r="AC321" s="42"/>
      <c r="AD321" s="6">
        <f>IF(AND(AC321="Y",AE321="Y"),0.25,0)</f>
        <v>0</v>
      </c>
      <c r="AE321" s="42"/>
      <c r="AF321" s="6">
        <f>IF(AND(AE321="Y",AG321="Y"),0.25,0)</f>
        <v>0</v>
      </c>
      <c r="AG321" s="42"/>
      <c r="AH321" s="6">
        <f>IF(AND(AG321="Y",AI321="Y"),0.25,0)</f>
        <v>0</v>
      </c>
      <c r="AI321" s="42"/>
      <c r="AJ321" s="6">
        <f>IF(AND(AI321="Y",AK321="Y"),0.25,0)</f>
        <v>0</v>
      </c>
      <c r="AK321" s="42"/>
      <c r="AL321" s="6">
        <f>IF(AND(AK321="Y",AM321="Y"),0.25,0)</f>
        <v>0</v>
      </c>
      <c r="AM321" s="42"/>
      <c r="AN321" s="6">
        <f>IF(AND(AM321="Y",AO321="Y"),0.25,0)</f>
        <v>0</v>
      </c>
      <c r="AO321" s="42"/>
      <c r="AP321" s="6">
        <f>IF(AND(AO321="Y",AQ321="Y"),0.25,0)</f>
        <v>0</v>
      </c>
      <c r="AQ321" s="42"/>
      <c r="AR321" s="6">
        <f>IF(AND(AQ321="Y",AS321="Y"),0.25,0)</f>
        <v>0</v>
      </c>
      <c r="AS321" s="42"/>
      <c r="AT321" s="6">
        <f>IF(AND(AS321="Y",AU321="Y"),0.25,0)</f>
        <v>0</v>
      </c>
      <c r="AU321" s="42"/>
      <c r="AV321" s="6">
        <f>IF(AND(AU321="Y",AW321="Y"),0.25,0)</f>
        <v>0</v>
      </c>
      <c r="AW321" s="42"/>
      <c r="AX321" s="6">
        <f>IF(AND(AW321="Y",AY321="Y"),0.25,0)</f>
        <v>0</v>
      </c>
      <c r="AY321" s="42"/>
      <c r="AZ321" s="6">
        <f>IF(AND(AY321="Y",BA321="Y"),0.25,0)</f>
        <v>0</v>
      </c>
      <c r="BA321" s="42"/>
      <c r="BB321" s="21">
        <f>SUM(F321,H321,J321,L321,N321,P321,R321,T321,V321,X321,Z321,AB321,AD321,AF321,AH321,AJ321,AL321,AN321,AP321,AR321,AT321,AV321,AX321,AZ321)</f>
        <v>2</v>
      </c>
      <c r="BC321" s="91"/>
      <c r="BD321" s="22" t="str">
        <f t="shared" si="2511"/>
        <v/>
      </c>
      <c r="BE321" s="9"/>
      <c r="BF321" s="9"/>
      <c r="BG321" s="42"/>
      <c r="BH321" s="91"/>
    </row>
    <row r="322" spans="1:60" ht="15.75" thickBot="1" x14ac:dyDescent="0.3">
      <c r="A322" s="118">
        <v>155</v>
      </c>
      <c r="B322" s="56"/>
      <c r="C322" s="32">
        <v>525</v>
      </c>
      <c r="D322" s="23" t="s">
        <v>42</v>
      </c>
      <c r="E322" s="42" t="s">
        <v>0</v>
      </c>
      <c r="F322" s="6">
        <f t="shared" si="2943"/>
        <v>0.25</v>
      </c>
      <c r="G322" s="42" t="s">
        <v>0</v>
      </c>
      <c r="H322" s="6">
        <f t="shared" si="2944"/>
        <v>0.25</v>
      </c>
      <c r="I322" s="42" t="s">
        <v>0</v>
      </c>
      <c r="J322" s="6">
        <f t="shared" si="2945"/>
        <v>0.25</v>
      </c>
      <c r="K322" s="42" t="s">
        <v>0</v>
      </c>
      <c r="L322" s="6">
        <f t="shared" si="2946"/>
        <v>0.25</v>
      </c>
      <c r="M322" s="42" t="s">
        <v>0</v>
      </c>
      <c r="N322" s="6">
        <f t="shared" si="2947"/>
        <v>0.25</v>
      </c>
      <c r="O322" s="42" t="s">
        <v>0</v>
      </c>
      <c r="P322" s="6">
        <f t="shared" si="2948"/>
        <v>0.25</v>
      </c>
      <c r="Q322" s="42" t="s">
        <v>0</v>
      </c>
      <c r="R322" s="6">
        <f t="shared" si="2949"/>
        <v>0.25</v>
      </c>
      <c r="S322" s="42" t="s">
        <v>0</v>
      </c>
      <c r="T322" s="6">
        <f t="shared" si="2950"/>
        <v>0.25</v>
      </c>
      <c r="U322" s="42" t="s">
        <v>0</v>
      </c>
      <c r="V322" s="6">
        <f t="shared" si="2951"/>
        <v>0</v>
      </c>
      <c r="W322" s="42"/>
      <c r="X322" s="6">
        <f t="shared" ref="X322" si="2986">IF(AND(W322="Y",Y322="Y"),0.25,0)</f>
        <v>0</v>
      </c>
      <c r="Y322" s="42"/>
      <c r="Z322" s="6">
        <f t="shared" ref="Z322" si="2987">IF(AND(Y322="Y",AA322="Y"),0.25,0)</f>
        <v>0</v>
      </c>
      <c r="AA322" s="42"/>
      <c r="AB322" s="6">
        <f t="shared" ref="AB322" si="2988">IF(AND(AA322="Y",AC322="Y"),0.25,0)</f>
        <v>0</v>
      </c>
      <c r="AC322" s="42"/>
      <c r="AD322" s="6">
        <f t="shared" ref="AD322" si="2989">IF(AND(AC322="Y",AE322="Y"),0.25,0)</f>
        <v>0</v>
      </c>
      <c r="AE322" s="42"/>
      <c r="AF322" s="6">
        <f t="shared" ref="AF322" si="2990">IF(AND(AE322="Y",AG322="Y"),0.25,0)</f>
        <v>0</v>
      </c>
      <c r="AG322" s="42"/>
      <c r="AH322" s="6">
        <f t="shared" ref="AH322" si="2991">IF(AND(AG322="Y",AI322="Y"),0.25,0)</f>
        <v>0</v>
      </c>
      <c r="AI322" s="42"/>
      <c r="AJ322" s="6">
        <f t="shared" ref="AJ322" si="2992">IF(AND(AI322="Y",AK322="Y"),0.25,0)</f>
        <v>0</v>
      </c>
      <c r="AK322" s="42"/>
      <c r="AL322" s="6">
        <f t="shared" ref="AL322" si="2993">IF(AND(AK322="Y",AM322="Y"),0.25,0)</f>
        <v>0</v>
      </c>
      <c r="AM322" s="42"/>
      <c r="AN322" s="6">
        <f t="shared" ref="AN322" si="2994">IF(AND(AM322="Y",AO322="Y"),0.25,0)</f>
        <v>0</v>
      </c>
      <c r="AO322" s="42"/>
      <c r="AP322" s="6">
        <f t="shared" ref="AP322" si="2995">IF(AND(AO322="Y",AQ322="Y"),0.25,0)</f>
        <v>0</v>
      </c>
      <c r="AQ322" s="42"/>
      <c r="AR322" s="6">
        <f t="shared" ref="AR322" si="2996">IF(AND(AQ322="Y",AS322="Y"),0.25,0)</f>
        <v>0</v>
      </c>
      <c r="AS322" s="42"/>
      <c r="AT322" s="6">
        <f t="shared" ref="AT322" si="2997">IF(AND(AS322="Y",AU322="Y"),0.25,0)</f>
        <v>0</v>
      </c>
      <c r="AU322" s="42"/>
      <c r="AV322" s="6">
        <f t="shared" ref="AV322" si="2998">IF(AND(AU322="Y",AW322="Y"),0.25,0)</f>
        <v>0</v>
      </c>
      <c r="AW322" s="42"/>
      <c r="AX322" s="6">
        <f t="shared" ref="AX322" si="2999">IF(AND(AW322="Y",AY322="Y"),0.25,0)</f>
        <v>0</v>
      </c>
      <c r="AY322" s="42"/>
      <c r="AZ322" s="6">
        <f t="shared" ref="AZ322" si="3000">IF(AND(AY322="Y",BA322="Y"),0.25,0)</f>
        <v>0</v>
      </c>
      <c r="BA322" s="42"/>
      <c r="BB322" s="18">
        <f t="shared" ref="BB322" si="3001">SUM(F322,H322,J322,L322,N322,P322,R322,T322,V322,X322,Z322,AB322,AD322,AF322,AH322,AJ322,AL322,AN322,AP322,AR322,AT322,AV322,AX322,AZ322)</f>
        <v>2</v>
      </c>
      <c r="BC322" s="88" t="str">
        <f>IF(BB322&gt;=2,IF(BB323&gt;=2,"Y","")," ")</f>
        <v>Y</v>
      </c>
      <c r="BD322" s="20" t="str">
        <f t="shared" si="2511"/>
        <v/>
      </c>
      <c r="BE322" s="9"/>
      <c r="BF322" s="9"/>
      <c r="BG322" s="42"/>
      <c r="BH322" s="90" t="str">
        <f t="shared" ref="BH322" si="3002">IF(BG322="YES",IF(BG323="YES","YES","")," ")</f>
        <v xml:space="preserve"> </v>
      </c>
    </row>
    <row r="323" spans="1:60" ht="15.75" thickBot="1" x14ac:dyDescent="0.3">
      <c r="A323" s="119"/>
      <c r="B323" s="57"/>
      <c r="C323" s="31"/>
      <c r="D323" s="24" t="s">
        <v>43</v>
      </c>
      <c r="E323" s="42" t="s">
        <v>0</v>
      </c>
      <c r="F323" s="6">
        <f t="shared" si="2943"/>
        <v>0.25</v>
      </c>
      <c r="G323" s="42" t="s">
        <v>0</v>
      </c>
      <c r="H323" s="6">
        <f t="shared" si="2944"/>
        <v>0.25</v>
      </c>
      <c r="I323" s="42" t="s">
        <v>0</v>
      </c>
      <c r="J323" s="6">
        <f t="shared" si="2945"/>
        <v>0.25</v>
      </c>
      <c r="K323" s="42" t="s">
        <v>0</v>
      </c>
      <c r="L323" s="6">
        <f t="shared" si="2946"/>
        <v>0.25</v>
      </c>
      <c r="M323" s="42" t="s">
        <v>0</v>
      </c>
      <c r="N323" s="6">
        <f t="shared" si="2947"/>
        <v>0.25</v>
      </c>
      <c r="O323" s="42" t="s">
        <v>0</v>
      </c>
      <c r="P323" s="6">
        <f t="shared" si="2948"/>
        <v>0.25</v>
      </c>
      <c r="Q323" s="42" t="s">
        <v>0</v>
      </c>
      <c r="R323" s="6">
        <f t="shared" si="2949"/>
        <v>0.25</v>
      </c>
      <c r="S323" s="42" t="s">
        <v>0</v>
      </c>
      <c r="T323" s="6">
        <f t="shared" si="2950"/>
        <v>0.25</v>
      </c>
      <c r="U323" s="42" t="s">
        <v>0</v>
      </c>
      <c r="V323" s="6">
        <f t="shared" si="2951"/>
        <v>0</v>
      </c>
      <c r="W323" s="42"/>
      <c r="X323" s="6">
        <f>IF(AND(W323="Y",Y323="Y"),0.25,0)</f>
        <v>0</v>
      </c>
      <c r="Y323" s="42"/>
      <c r="Z323" s="6">
        <f>IF(AND(Y323="Y",AA323="Y"),0.25,0)</f>
        <v>0</v>
      </c>
      <c r="AA323" s="42"/>
      <c r="AB323" s="6">
        <f>IF(AND(AA323="Y",AC323="Y"),0.25,0)</f>
        <v>0</v>
      </c>
      <c r="AC323" s="42"/>
      <c r="AD323" s="6">
        <f>IF(AND(AC323="Y",AE323="Y"),0.25,0)</f>
        <v>0</v>
      </c>
      <c r="AE323" s="42"/>
      <c r="AF323" s="6">
        <f>IF(AND(AE323="Y",AG323="Y"),0.25,0)</f>
        <v>0</v>
      </c>
      <c r="AG323" s="42"/>
      <c r="AH323" s="6">
        <f>IF(AND(AG323="Y",AI323="Y"),0.25,0)</f>
        <v>0</v>
      </c>
      <c r="AI323" s="42"/>
      <c r="AJ323" s="6">
        <f>IF(AND(AI323="Y",AK323="Y"),0.25,0)</f>
        <v>0</v>
      </c>
      <c r="AK323" s="42"/>
      <c r="AL323" s="6">
        <f>IF(AND(AK323="Y",AM323="Y"),0.25,0)</f>
        <v>0</v>
      </c>
      <c r="AM323" s="42"/>
      <c r="AN323" s="6">
        <f>IF(AND(AM323="Y",AO323="Y"),0.25,0)</f>
        <v>0</v>
      </c>
      <c r="AO323" s="42"/>
      <c r="AP323" s="6">
        <f>IF(AND(AO323="Y",AQ323="Y"),0.25,0)</f>
        <v>0</v>
      </c>
      <c r="AQ323" s="42"/>
      <c r="AR323" s="6">
        <f>IF(AND(AQ323="Y",AS323="Y"),0.25,0)</f>
        <v>0</v>
      </c>
      <c r="AS323" s="42"/>
      <c r="AT323" s="6">
        <f>IF(AND(AS323="Y",AU323="Y"),0.25,0)</f>
        <v>0</v>
      </c>
      <c r="AU323" s="42"/>
      <c r="AV323" s="6">
        <f>IF(AND(AU323="Y",AW323="Y"),0.25,0)</f>
        <v>0</v>
      </c>
      <c r="AW323" s="42"/>
      <c r="AX323" s="6">
        <f>IF(AND(AW323="Y",AY323="Y"),0.25,0)</f>
        <v>0</v>
      </c>
      <c r="AY323" s="42"/>
      <c r="AZ323" s="6">
        <f>IF(AND(AY323="Y",BA323="Y"),0.25,0)</f>
        <v>0</v>
      </c>
      <c r="BA323" s="42"/>
      <c r="BB323" s="18">
        <f>SUM(F323,H323,J323,L323,N323,P323,R323,T323,V323,X323,Z323,AB323,AD323,AF323,AH323,AJ323,AL323,AN323,AP323,AR323,AT323,AV323,AX323,AZ323)</f>
        <v>2</v>
      </c>
      <c r="BC323" s="89"/>
      <c r="BD323" s="20" t="str">
        <f t="shared" si="2511"/>
        <v/>
      </c>
      <c r="BE323" s="9"/>
      <c r="BF323" s="9" t="s">
        <v>38</v>
      </c>
      <c r="BG323" s="42"/>
      <c r="BH323" s="91"/>
    </row>
    <row r="324" spans="1:60" ht="15.75" thickBot="1" x14ac:dyDescent="0.3">
      <c r="A324" s="118">
        <v>156</v>
      </c>
      <c r="B324" s="56"/>
      <c r="C324" s="32">
        <v>526</v>
      </c>
      <c r="D324" s="23" t="s">
        <v>42</v>
      </c>
      <c r="E324" s="42"/>
      <c r="F324" s="6">
        <f t="shared" si="2943"/>
        <v>0</v>
      </c>
      <c r="G324" s="42"/>
      <c r="H324" s="6">
        <f t="shared" si="2944"/>
        <v>0</v>
      </c>
      <c r="I324" s="42"/>
      <c r="J324" s="6">
        <f t="shared" si="2945"/>
        <v>0</v>
      </c>
      <c r="K324" s="42" t="s">
        <v>0</v>
      </c>
      <c r="L324" s="6">
        <f t="shared" si="2946"/>
        <v>0.25</v>
      </c>
      <c r="M324" s="42" t="s">
        <v>0</v>
      </c>
      <c r="N324" s="6">
        <f t="shared" si="2947"/>
        <v>0.25</v>
      </c>
      <c r="O324" s="42" t="s">
        <v>0</v>
      </c>
      <c r="P324" s="6">
        <f t="shared" si="2948"/>
        <v>0.25</v>
      </c>
      <c r="Q324" s="42" t="s">
        <v>0</v>
      </c>
      <c r="R324" s="6">
        <f t="shared" si="2949"/>
        <v>0.25</v>
      </c>
      <c r="S324" s="42" t="s">
        <v>0</v>
      </c>
      <c r="T324" s="6">
        <f t="shared" si="2950"/>
        <v>0.25</v>
      </c>
      <c r="U324" s="42" t="s">
        <v>0</v>
      </c>
      <c r="V324" s="6">
        <f t="shared" si="2951"/>
        <v>0.25</v>
      </c>
      <c r="W324" s="42" t="s">
        <v>0</v>
      </c>
      <c r="X324" s="6">
        <f t="shared" ref="X324" si="3003">IF(AND(W324="Y",Y324="Y"),0.25,0)</f>
        <v>0.25</v>
      </c>
      <c r="Y324" s="42" t="s">
        <v>0</v>
      </c>
      <c r="Z324" s="6">
        <f t="shared" ref="Z324" si="3004">IF(AND(Y324="Y",AA324="Y"),0.25,0)</f>
        <v>0.25</v>
      </c>
      <c r="AA324" s="42" t="s">
        <v>0</v>
      </c>
      <c r="AB324" s="6">
        <f t="shared" ref="AB324" si="3005">IF(AND(AA324="Y",AC324="Y"),0.25,0)</f>
        <v>0.25</v>
      </c>
      <c r="AC324" s="42" t="s">
        <v>0</v>
      </c>
      <c r="AD324" s="6">
        <f t="shared" ref="AD324:AD328" si="3006">IF(AND(AC324="Y",AE324="Y"),0.25,0)</f>
        <v>0.25</v>
      </c>
      <c r="AE324" s="42" t="s">
        <v>0</v>
      </c>
      <c r="AF324" s="6">
        <f t="shared" ref="AF324" si="3007">IF(AND(AE324="Y",AG324="Y"),0.25,0)</f>
        <v>0.25</v>
      </c>
      <c r="AG324" s="42" t="s">
        <v>0</v>
      </c>
      <c r="AH324" s="6">
        <f t="shared" ref="AH324" si="3008">IF(AND(AG324="Y",AI324="Y"),0.25,0)</f>
        <v>0.25</v>
      </c>
      <c r="AI324" s="42" t="s">
        <v>0</v>
      </c>
      <c r="AJ324" s="6">
        <f t="shared" ref="AJ324" si="3009">IF(AND(AI324="Y",AK324="Y"),0.25,0)</f>
        <v>0.25</v>
      </c>
      <c r="AK324" s="42" t="s">
        <v>0</v>
      </c>
      <c r="AL324" s="6">
        <f t="shared" ref="AL324" si="3010">IF(AND(AK324="Y",AM324="Y"),0.25,0)</f>
        <v>0.25</v>
      </c>
      <c r="AM324" s="42" t="s">
        <v>0</v>
      </c>
      <c r="AN324" s="6">
        <f t="shared" ref="AN324" si="3011">IF(AND(AM324="Y",AO324="Y"),0.25,0)</f>
        <v>0.25</v>
      </c>
      <c r="AO324" s="42" t="s">
        <v>0</v>
      </c>
      <c r="AP324" s="6">
        <f t="shared" ref="AP324" si="3012">IF(AND(AO324="Y",AQ324="Y"),0.25,0)</f>
        <v>0</v>
      </c>
      <c r="AQ324" s="42"/>
      <c r="AR324" s="6">
        <f t="shared" ref="AR324" si="3013">IF(AND(AQ324="Y",AS324="Y"),0.25,0)</f>
        <v>0</v>
      </c>
      <c r="AS324" s="42"/>
      <c r="AT324" s="6">
        <f t="shared" ref="AT324" si="3014">IF(AND(AS324="Y",AU324="Y"),0.25,0)</f>
        <v>0</v>
      </c>
      <c r="AU324" s="42"/>
      <c r="AV324" s="6">
        <f t="shared" ref="AV324" si="3015">IF(AND(AU324="Y",AW324="Y"),0.25,0)</f>
        <v>0</v>
      </c>
      <c r="AW324" s="42"/>
      <c r="AX324" s="6">
        <f t="shared" ref="AX324" si="3016">IF(AND(AW324="Y",AY324="Y"),0.25,0)</f>
        <v>0</v>
      </c>
      <c r="AY324" s="42"/>
      <c r="AZ324" s="6">
        <f t="shared" ref="AZ324" si="3017">IF(AND(AY324="Y",BA324="Y"),0.25,0)</f>
        <v>0</v>
      </c>
      <c r="BA324" s="42"/>
      <c r="BB324" s="18">
        <f t="shared" ref="BB324" si="3018">SUM(F324,H324,J324,L324,N324,P324,R324,T324,V324,X324,Z324,AB324,AD324,AF324,AH324,AJ324,AL324,AN324,AP324,AR324,AT324,AV324,AX324,AZ324)</f>
        <v>3.75</v>
      </c>
      <c r="BC324" s="88" t="str">
        <f>IF(BB324&gt;=2,IF(BB325&gt;=2,"Y","")," ")</f>
        <v>Y</v>
      </c>
      <c r="BD324" s="20" t="str">
        <f t="shared" si="2511"/>
        <v/>
      </c>
      <c r="BE324" s="9"/>
      <c r="BF324" s="9"/>
      <c r="BG324" s="42"/>
      <c r="BH324" s="90" t="str">
        <f t="shared" ref="BH324" si="3019">IF(BG324="YES",IF(BG325="YES","YES","")," ")</f>
        <v xml:space="preserve"> </v>
      </c>
    </row>
    <row r="325" spans="1:60" ht="15.75" thickBot="1" x14ac:dyDescent="0.3">
      <c r="A325" s="119"/>
      <c r="B325" s="57"/>
      <c r="C325" s="31"/>
      <c r="D325" s="24" t="s">
        <v>43</v>
      </c>
      <c r="E325" s="42"/>
      <c r="F325" s="6">
        <f>IF(AND(E325="Y",G325="Y"),0.25,0)</f>
        <v>0</v>
      </c>
      <c r="G325" s="42"/>
      <c r="H325" s="6">
        <f>IF(AND(G325="Y",I325="Y"),0.25,0)</f>
        <v>0</v>
      </c>
      <c r="I325" s="42"/>
      <c r="J325" s="6">
        <f>IF(AND(I325="Y",K325="Y"),0.25,0)</f>
        <v>0</v>
      </c>
      <c r="K325" s="42" t="s">
        <v>0</v>
      </c>
      <c r="L325" s="6">
        <f>IF(AND(K325="Y",M325="Y"),0.25,0)</f>
        <v>0.25</v>
      </c>
      <c r="M325" s="42" t="s">
        <v>0</v>
      </c>
      <c r="N325" s="6">
        <f>IF(AND(M325="Y",O325="Y"),0.25,0)</f>
        <v>0.25</v>
      </c>
      <c r="O325" s="42" t="s">
        <v>0</v>
      </c>
      <c r="P325" s="6">
        <f t="shared" si="2948"/>
        <v>0.25</v>
      </c>
      <c r="Q325" s="42" t="s">
        <v>0</v>
      </c>
      <c r="R325" s="6">
        <f>IF(AND(Q325="Y",S325="Y"),0.25,0)</f>
        <v>0.25</v>
      </c>
      <c r="S325" s="42" t="s">
        <v>0</v>
      </c>
      <c r="T325" s="6">
        <f>IF(AND(S325="Y",U325="Y"),0.25,0)</f>
        <v>0.25</v>
      </c>
      <c r="U325" s="42" t="s">
        <v>0</v>
      </c>
      <c r="V325" s="6">
        <f>IF(AND(U325="Y",W325="Y"),0.25,0)</f>
        <v>0.25</v>
      </c>
      <c r="W325" s="42" t="s">
        <v>0</v>
      </c>
      <c r="X325" s="6">
        <f>IF(AND(W325="Y",Y325="Y"),0.25,0)</f>
        <v>0.25</v>
      </c>
      <c r="Y325" s="42" t="s">
        <v>0</v>
      </c>
      <c r="Z325" s="6">
        <f>IF(AND(Y325="Y",AA325="Y"),0.25,0)</f>
        <v>0.25</v>
      </c>
      <c r="AA325" s="42" t="s">
        <v>0</v>
      </c>
      <c r="AB325" s="6">
        <f>IF(AND(AA325="Y",AC325="Y"),0.25,0)</f>
        <v>0.25</v>
      </c>
      <c r="AC325" s="42" t="s">
        <v>0</v>
      </c>
      <c r="AD325" s="6">
        <f t="shared" si="3006"/>
        <v>0.25</v>
      </c>
      <c r="AE325" s="42" t="s">
        <v>0</v>
      </c>
      <c r="AF325" s="6">
        <f>IF(AND(AE325="Y",AG325="Y"),0.25,0)</f>
        <v>0.25</v>
      </c>
      <c r="AG325" s="42" t="s">
        <v>0</v>
      </c>
      <c r="AH325" s="6">
        <f>IF(AND(AG325="Y",AI325="Y"),0.25,0)</f>
        <v>0.25</v>
      </c>
      <c r="AI325" s="42" t="s">
        <v>0</v>
      </c>
      <c r="AJ325" s="6">
        <f>IF(AND(AI325="Y",AK325="Y"),0.25,0)</f>
        <v>0.25</v>
      </c>
      <c r="AK325" s="42" t="s">
        <v>0</v>
      </c>
      <c r="AL325" s="6">
        <f>IF(AND(AK325="Y",AM325="Y"),0.25,0)</f>
        <v>0.25</v>
      </c>
      <c r="AM325" s="42" t="s">
        <v>0</v>
      </c>
      <c r="AN325" s="6">
        <f>IF(AND(AM325="Y",AO325="Y"),0.25,0)</f>
        <v>0.25</v>
      </c>
      <c r="AO325" s="42" t="s">
        <v>0</v>
      </c>
      <c r="AP325" s="6">
        <f>IF(AND(AO325="Y",AQ325="Y"),0.25,0)</f>
        <v>0</v>
      </c>
      <c r="AQ325" s="42"/>
      <c r="AR325" s="6">
        <f>IF(AND(AQ325="Y",AS325="Y"),0.25,0)</f>
        <v>0</v>
      </c>
      <c r="AS325" s="42"/>
      <c r="AT325" s="6">
        <f>IF(AND(AS325="Y",AU325="Y"),0.25,0)</f>
        <v>0</v>
      </c>
      <c r="AU325" s="42"/>
      <c r="AV325" s="6">
        <f>IF(AND(AU325="Y",AW325="Y"),0.25,0)</f>
        <v>0</v>
      </c>
      <c r="AW325" s="42"/>
      <c r="AX325" s="6">
        <f>IF(AND(AW325="Y",AY325="Y"),0.25,0)</f>
        <v>0</v>
      </c>
      <c r="AY325" s="42"/>
      <c r="AZ325" s="6">
        <f>IF(AND(AY325="Y",BA325="Y"),0.25,0)</f>
        <v>0</v>
      </c>
      <c r="BA325" s="42"/>
      <c r="BB325" s="18">
        <f>SUM(F325,H325,J325,L325,N325,P325,R325,T325,V325,X325,Z325,AB325,AD325,AF325,AH325,AJ325,AL325,AN325,AP325,AR325,AT325,AV325,AX325,AZ325)</f>
        <v>3.75</v>
      </c>
      <c r="BC325" s="89"/>
      <c r="BD325" s="20" t="str">
        <f t="shared" si="2511"/>
        <v/>
      </c>
      <c r="BE325" s="9"/>
      <c r="BF325" s="9"/>
      <c r="BG325" s="42"/>
      <c r="BH325" s="91"/>
    </row>
    <row r="326" spans="1:60" ht="15.75" thickBot="1" x14ac:dyDescent="0.3">
      <c r="A326" s="118">
        <v>157</v>
      </c>
      <c r="B326" s="56"/>
      <c r="C326" s="32">
        <v>527</v>
      </c>
      <c r="D326" s="23" t="s">
        <v>42</v>
      </c>
      <c r="E326" s="42"/>
      <c r="F326" s="6">
        <f t="shared" ref="F326" si="3020">IF(AND(E326="Y",G326="Y"),0.25,0)</f>
        <v>0</v>
      </c>
      <c r="G326" s="42"/>
      <c r="H326" s="6">
        <f t="shared" ref="H326" si="3021">IF(AND(G326="Y",I326="Y"),0.25,0)</f>
        <v>0</v>
      </c>
      <c r="I326" s="42"/>
      <c r="J326" s="6">
        <f t="shared" ref="J326" si="3022">IF(AND(I326="Y",K326="Y"),0.25,0)</f>
        <v>0</v>
      </c>
      <c r="K326" s="42" t="s">
        <v>0</v>
      </c>
      <c r="L326" s="6">
        <f t="shared" ref="L326" si="3023">IF(AND(K326="Y",M326="Y"),0.25,0)</f>
        <v>0.25</v>
      </c>
      <c r="M326" s="42" t="s">
        <v>0</v>
      </c>
      <c r="N326" s="6">
        <f t="shared" ref="N326" si="3024">IF(AND(M326="Y",O326="Y"),0.25,0)</f>
        <v>0.25</v>
      </c>
      <c r="O326" s="42" t="s">
        <v>0</v>
      </c>
      <c r="P326" s="6">
        <f t="shared" si="2948"/>
        <v>0.25</v>
      </c>
      <c r="Q326" s="42" t="s">
        <v>0</v>
      </c>
      <c r="R326" s="6">
        <f t="shared" ref="R326" si="3025">IF(AND(Q326="Y",S326="Y"),0.25,0)</f>
        <v>0.25</v>
      </c>
      <c r="S326" s="42" t="s">
        <v>0</v>
      </c>
      <c r="T326" s="6">
        <f t="shared" ref="T326" si="3026">IF(AND(S326="Y",U326="Y"),0.25,0)</f>
        <v>0.25</v>
      </c>
      <c r="U326" s="42" t="s">
        <v>0</v>
      </c>
      <c r="V326" s="6">
        <f t="shared" ref="V326" si="3027">IF(AND(U326="Y",W326="Y"),0.25,0)</f>
        <v>0.25</v>
      </c>
      <c r="W326" s="42" t="s">
        <v>0</v>
      </c>
      <c r="X326" s="6">
        <f t="shared" ref="X326" si="3028">IF(AND(W326="Y",Y326="Y"),0.25,0)</f>
        <v>0.25</v>
      </c>
      <c r="Y326" s="42" t="s">
        <v>0</v>
      </c>
      <c r="Z326" s="6">
        <f t="shared" ref="Z326" si="3029">IF(AND(Y326="Y",AA326="Y"),0.25,0)</f>
        <v>0.25</v>
      </c>
      <c r="AA326" s="42" t="s">
        <v>0</v>
      </c>
      <c r="AB326" s="6">
        <f t="shared" ref="AB326" si="3030">IF(AND(AA326="Y",AC326="Y"),0.25,0)</f>
        <v>0.25</v>
      </c>
      <c r="AC326" s="42" t="s">
        <v>0</v>
      </c>
      <c r="AD326" s="6">
        <f t="shared" si="3006"/>
        <v>0.25</v>
      </c>
      <c r="AE326" s="42" t="s">
        <v>0</v>
      </c>
      <c r="AF326" s="6">
        <f t="shared" ref="AF326" si="3031">IF(AND(AE326="Y",AG326="Y"),0.25,0)</f>
        <v>0.25</v>
      </c>
      <c r="AG326" s="42" t="s">
        <v>0</v>
      </c>
      <c r="AH326" s="6">
        <f t="shared" ref="AH326" si="3032">IF(AND(AG326="Y",AI326="Y"),0.25,0)</f>
        <v>0.25</v>
      </c>
      <c r="AI326" s="42" t="s">
        <v>0</v>
      </c>
      <c r="AJ326" s="6">
        <f t="shared" ref="AJ326" si="3033">IF(AND(AI326="Y",AK326="Y"),0.25,0)</f>
        <v>0.25</v>
      </c>
      <c r="AK326" s="42" t="s">
        <v>0</v>
      </c>
      <c r="AL326" s="6">
        <f t="shared" ref="AL326" si="3034">IF(AND(AK326="Y",AM326="Y"),0.25,0)</f>
        <v>0.25</v>
      </c>
      <c r="AM326" s="42" t="s">
        <v>0</v>
      </c>
      <c r="AN326" s="6">
        <f t="shared" ref="AN326" si="3035">IF(AND(AM326="Y",AO326="Y"),0.25,0)</f>
        <v>0.25</v>
      </c>
      <c r="AO326" s="42" t="s">
        <v>0</v>
      </c>
      <c r="AP326" s="6">
        <f t="shared" ref="AP326" si="3036">IF(AND(AO326="Y",AQ326="Y"),0.25,0)</f>
        <v>0</v>
      </c>
      <c r="AQ326" s="42"/>
      <c r="AR326" s="6">
        <f t="shared" ref="AR326" si="3037">IF(AND(AQ326="Y",AS326="Y"),0.25,0)</f>
        <v>0</v>
      </c>
      <c r="AS326" s="42"/>
      <c r="AT326" s="6">
        <f t="shared" ref="AT326" si="3038">IF(AND(AS326="Y",AU326="Y"),0.25,0)</f>
        <v>0</v>
      </c>
      <c r="AU326" s="42"/>
      <c r="AV326" s="6">
        <f t="shared" ref="AV326" si="3039">IF(AND(AU326="Y",AW326="Y"),0.25,0)</f>
        <v>0</v>
      </c>
      <c r="AW326" s="42"/>
      <c r="AX326" s="6">
        <f t="shared" ref="AX326" si="3040">IF(AND(AW326="Y",AY326="Y"),0.25,0)</f>
        <v>0</v>
      </c>
      <c r="AY326" s="42"/>
      <c r="AZ326" s="6">
        <f t="shared" ref="AZ326" si="3041">IF(AND(AY326="Y",BA326="Y"),0.25,0)</f>
        <v>0</v>
      </c>
      <c r="BA326" s="42"/>
      <c r="BB326" s="18">
        <f t="shared" ref="BB326" si="3042">SUM(F326,H326,J326,L326,N326,P326,R326,T326,V326,X326,Z326,AB326,AD326,AF326,AH326,AJ326,AL326,AN326,AP326,AR326,AT326,AV326,AX326,AZ326)</f>
        <v>3.75</v>
      </c>
      <c r="BC326" s="88" t="str">
        <f>IF(BB326&gt;=2,IF(BB327&gt;=2,"Y","")," ")</f>
        <v>Y</v>
      </c>
      <c r="BD326" s="20" t="str">
        <f t="shared" si="2511"/>
        <v/>
      </c>
      <c r="BE326" s="9"/>
      <c r="BF326" s="9"/>
      <c r="BG326" s="42"/>
      <c r="BH326" s="90" t="str">
        <f t="shared" ref="BH326" si="3043">IF(BG326="YES",IF(BG327="YES","YES","")," ")</f>
        <v xml:space="preserve"> </v>
      </c>
    </row>
    <row r="327" spans="1:60" ht="15.75" thickBot="1" x14ac:dyDescent="0.3">
      <c r="A327" s="119"/>
      <c r="B327" s="57"/>
      <c r="C327" s="31"/>
      <c r="D327" s="24" t="s">
        <v>43</v>
      </c>
      <c r="E327" s="42"/>
      <c r="F327" s="6">
        <f>IF(AND(E327="Y",G327="Y"),0.25,0)</f>
        <v>0</v>
      </c>
      <c r="G327" s="42"/>
      <c r="H327" s="6">
        <f>IF(AND(G327="Y",I327="Y"),0.25,0)</f>
        <v>0</v>
      </c>
      <c r="I327" s="42"/>
      <c r="J327" s="6">
        <f>IF(AND(I327="Y",K327="Y"),0.25,0)</f>
        <v>0</v>
      </c>
      <c r="K327" s="42" t="s">
        <v>0</v>
      </c>
      <c r="L327" s="6">
        <f>IF(AND(K327="Y",M327="Y"),0.25,0)</f>
        <v>0.25</v>
      </c>
      <c r="M327" s="42" t="s">
        <v>0</v>
      </c>
      <c r="N327" s="6">
        <f>IF(AND(M327="Y",O327="Y"),0.25,0)</f>
        <v>0.25</v>
      </c>
      <c r="O327" s="42" t="s">
        <v>0</v>
      </c>
      <c r="P327" s="6">
        <f t="shared" si="2948"/>
        <v>0.25</v>
      </c>
      <c r="Q327" s="42" t="s">
        <v>0</v>
      </c>
      <c r="R327" s="6">
        <f>IF(AND(Q327="Y",S327="Y"),0.25,0)</f>
        <v>0.25</v>
      </c>
      <c r="S327" s="42" t="s">
        <v>0</v>
      </c>
      <c r="T327" s="6">
        <f>IF(AND(S327="Y",U327="Y"),0.25,0)</f>
        <v>0.25</v>
      </c>
      <c r="U327" s="42" t="s">
        <v>0</v>
      </c>
      <c r="V327" s="6">
        <f>IF(AND(U327="Y",W327="Y"),0.25,0)</f>
        <v>0.25</v>
      </c>
      <c r="W327" s="42" t="s">
        <v>0</v>
      </c>
      <c r="X327" s="6">
        <f>IF(AND(W327="Y",Y327="Y"),0.25,0)</f>
        <v>0.25</v>
      </c>
      <c r="Y327" s="42" t="s">
        <v>0</v>
      </c>
      <c r="Z327" s="6">
        <f>IF(AND(Y327="Y",AA327="Y"),0.25,0)</f>
        <v>0.25</v>
      </c>
      <c r="AA327" s="42" t="s">
        <v>0</v>
      </c>
      <c r="AB327" s="6">
        <f>IF(AND(AA327="Y",AC327="Y"),0.25,0)</f>
        <v>0.25</v>
      </c>
      <c r="AC327" s="42" t="s">
        <v>0</v>
      </c>
      <c r="AD327" s="6">
        <f t="shared" si="3006"/>
        <v>0.25</v>
      </c>
      <c r="AE327" s="42" t="s">
        <v>0</v>
      </c>
      <c r="AF327" s="6">
        <f>IF(AND(AE327="Y",AG327="Y"),0.25,0)</f>
        <v>0.25</v>
      </c>
      <c r="AG327" s="42" t="s">
        <v>0</v>
      </c>
      <c r="AH327" s="6">
        <f>IF(AND(AG327="Y",AI327="Y"),0.25,0)</f>
        <v>0.25</v>
      </c>
      <c r="AI327" s="42" t="s">
        <v>0</v>
      </c>
      <c r="AJ327" s="6">
        <f>IF(AND(AI327="Y",AK327="Y"),0.25,0)</f>
        <v>0.25</v>
      </c>
      <c r="AK327" s="42" t="s">
        <v>0</v>
      </c>
      <c r="AL327" s="6">
        <f>IF(AND(AK327="Y",AM327="Y"),0.25,0)</f>
        <v>0.25</v>
      </c>
      <c r="AM327" s="42" t="s">
        <v>0</v>
      </c>
      <c r="AN327" s="6">
        <f>IF(AND(AM327="Y",AO327="Y"),0.25,0)</f>
        <v>0.25</v>
      </c>
      <c r="AO327" s="42" t="s">
        <v>0</v>
      </c>
      <c r="AP327" s="6">
        <f>IF(AND(AO327="Y",AQ327="Y"),0.25,0)</f>
        <v>0</v>
      </c>
      <c r="AQ327" s="42"/>
      <c r="AR327" s="6">
        <f>IF(AND(AQ327="Y",AS327="Y"),0.25,0)</f>
        <v>0</v>
      </c>
      <c r="AS327" s="42"/>
      <c r="AT327" s="6">
        <f>IF(AND(AS327="Y",AU327="Y"),0.25,0)</f>
        <v>0</v>
      </c>
      <c r="AU327" s="42"/>
      <c r="AV327" s="6">
        <f>IF(AND(AU327="Y",AW327="Y"),0.25,0)</f>
        <v>0</v>
      </c>
      <c r="AW327" s="42"/>
      <c r="AX327" s="6">
        <f>IF(AND(AW327="Y",AY327="Y"),0.25,0)</f>
        <v>0</v>
      </c>
      <c r="AY327" s="42"/>
      <c r="AZ327" s="6">
        <f>IF(AND(AY327="Y",BA327="Y"),0.25,0)</f>
        <v>0</v>
      </c>
      <c r="BA327" s="42"/>
      <c r="BB327" s="18">
        <f>SUM(F327,H327,J327,L327,N327,P327,R327,T327,V327,X327,Z327,AB327,AD327,AF327,AH327,AJ327,AL327,AN327,AP327,AR327,AT327,AV327,AX327,AZ327)</f>
        <v>3.75</v>
      </c>
      <c r="BC327" s="89"/>
      <c r="BD327" s="20" t="str">
        <f t="shared" si="2511"/>
        <v/>
      </c>
      <c r="BE327" s="9"/>
      <c r="BF327" s="9"/>
      <c r="BG327" s="42"/>
      <c r="BH327" s="91"/>
    </row>
    <row r="328" spans="1:60" ht="15.75" thickBot="1" x14ac:dyDescent="0.3">
      <c r="A328" s="118">
        <v>158</v>
      </c>
      <c r="B328" s="56"/>
      <c r="C328" s="32">
        <v>528</v>
      </c>
      <c r="D328" s="23" t="s">
        <v>42</v>
      </c>
      <c r="E328" s="42"/>
      <c r="F328" s="6">
        <f t="shared" ref="F328" si="3044">IF(AND(E328="Y",G328="Y"),0.25,0)</f>
        <v>0</v>
      </c>
      <c r="G328" s="42"/>
      <c r="H328" s="6">
        <f t="shared" ref="H328" si="3045">IF(AND(G328="Y",I328="Y"),0.25,0)</f>
        <v>0</v>
      </c>
      <c r="I328" s="42"/>
      <c r="J328" s="6">
        <f t="shared" ref="J328" si="3046">IF(AND(I328="Y",K328="Y"),0.25,0)</f>
        <v>0</v>
      </c>
      <c r="K328" s="42" t="s">
        <v>0</v>
      </c>
      <c r="L328" s="6">
        <f t="shared" ref="L328" si="3047">IF(AND(K328="Y",M328="Y"),0.25,0)</f>
        <v>0.25</v>
      </c>
      <c r="M328" s="42" t="s">
        <v>0</v>
      </c>
      <c r="N328" s="6">
        <f t="shared" ref="N328" si="3048">IF(AND(M328="Y",O328="Y"),0.25,0)</f>
        <v>0.25</v>
      </c>
      <c r="O328" s="42" t="s">
        <v>0</v>
      </c>
      <c r="P328" s="6">
        <f t="shared" si="2948"/>
        <v>0.25</v>
      </c>
      <c r="Q328" s="42" t="s">
        <v>0</v>
      </c>
      <c r="R328" s="6">
        <f t="shared" ref="R328:R330" si="3049">IF(AND(Q328="Y",S328="Y"),0.25,0)</f>
        <v>0.25</v>
      </c>
      <c r="S328" s="42" t="s">
        <v>0</v>
      </c>
      <c r="T328" s="6">
        <f t="shared" ref="T328:T330" si="3050">IF(AND(S328="Y",U328="Y"),0.25,0)</f>
        <v>0.25</v>
      </c>
      <c r="U328" s="42" t="s">
        <v>0</v>
      </c>
      <c r="V328" s="6">
        <f t="shared" ref="V328:V329" si="3051">IF(AND(U328="Y",W328="Y"),0.25,0)</f>
        <v>0.25</v>
      </c>
      <c r="W328" s="42" t="s">
        <v>0</v>
      </c>
      <c r="X328" s="6">
        <f t="shared" ref="X328:X330" si="3052">IF(AND(W328="Y",Y328="Y"),0.25,0)</f>
        <v>0.25</v>
      </c>
      <c r="Y328" s="42" t="s">
        <v>0</v>
      </c>
      <c r="Z328" s="6">
        <f t="shared" ref="Z328:Z330" si="3053">IF(AND(Y328="Y",AA328="Y"),0.25,0)</f>
        <v>0.25</v>
      </c>
      <c r="AA328" s="42" t="s">
        <v>0</v>
      </c>
      <c r="AB328" s="6">
        <f t="shared" ref="AB328:AB330" si="3054">IF(AND(AA328="Y",AC328="Y"),0.25,0)</f>
        <v>0.25</v>
      </c>
      <c r="AC328" s="42" t="s">
        <v>0</v>
      </c>
      <c r="AD328" s="6">
        <f t="shared" si="3006"/>
        <v>0.25</v>
      </c>
      <c r="AE328" s="42" t="s">
        <v>0</v>
      </c>
      <c r="AF328" s="6">
        <f t="shared" ref="AF328:AF335" si="3055">IF(AND(AE328="Y",AG328="Y"),0.25,0)</f>
        <v>0.25</v>
      </c>
      <c r="AG328" s="42" t="s">
        <v>0</v>
      </c>
      <c r="AH328" s="6">
        <f t="shared" ref="AH328:AH335" si="3056">IF(AND(AG328="Y",AI328="Y"),0.25,0)</f>
        <v>0.25</v>
      </c>
      <c r="AI328" s="42" t="s">
        <v>0</v>
      </c>
      <c r="AJ328" s="6">
        <f t="shared" ref="AJ328:AJ329" si="3057">IF(AND(AI328="Y",AK328="Y"),0.25,0)</f>
        <v>0.25</v>
      </c>
      <c r="AK328" s="42" t="s">
        <v>0</v>
      </c>
      <c r="AL328" s="6">
        <f t="shared" ref="AL328:AL335" si="3058">IF(AND(AK328="Y",AM328="Y"),0.25,0)</f>
        <v>0.25</v>
      </c>
      <c r="AM328" s="42" t="s">
        <v>0</v>
      </c>
      <c r="AN328" s="6">
        <f t="shared" ref="AN328:AN335" si="3059">IF(AND(AM328="Y",AO328="Y"),0.25,0)</f>
        <v>0.25</v>
      </c>
      <c r="AO328" s="42" t="s">
        <v>0</v>
      </c>
      <c r="AP328" s="6">
        <f t="shared" ref="AP328:AP335" si="3060">IF(AND(AO328="Y",AQ328="Y"),0.25,0)</f>
        <v>0</v>
      </c>
      <c r="AQ328" s="42"/>
      <c r="AR328" s="6">
        <f t="shared" ref="AR328:AR335" si="3061">IF(AND(AQ328="Y",AS328="Y"),0.25,0)</f>
        <v>0</v>
      </c>
      <c r="AS328" s="42"/>
      <c r="AT328" s="6">
        <f t="shared" ref="AT328" si="3062">IF(AND(AS328="Y",AU328="Y"),0.25,0)</f>
        <v>0</v>
      </c>
      <c r="AU328" s="42"/>
      <c r="AV328" s="6">
        <f t="shared" ref="AV328" si="3063">IF(AND(AU328="Y",AW328="Y"),0.25,0)</f>
        <v>0</v>
      </c>
      <c r="AW328" s="42"/>
      <c r="AX328" s="6">
        <f t="shared" ref="AX328" si="3064">IF(AND(AW328="Y",AY328="Y"),0.25,0)</f>
        <v>0</v>
      </c>
      <c r="AY328" s="42"/>
      <c r="AZ328" s="6">
        <f t="shared" ref="AZ328" si="3065">IF(AND(AY328="Y",BA328="Y"),0.25,0)</f>
        <v>0</v>
      </c>
      <c r="BA328" s="42"/>
      <c r="BB328" s="18">
        <f t="shared" ref="BB328" si="3066">SUM(F328,H328,J328,L328,N328,P328,R328,T328,V328,X328,Z328,AB328,AD328,AF328,AH328,AJ328,AL328,AN328,AP328,AR328,AT328,AV328,AX328,AZ328)</f>
        <v>3.75</v>
      </c>
      <c r="BC328" s="88" t="str">
        <f>IF(BB328&gt;=2,IF(BB329&gt;=2,"Y","")," ")</f>
        <v>Y</v>
      </c>
      <c r="BD328" s="20" t="str">
        <f t="shared" si="2511"/>
        <v/>
      </c>
      <c r="BE328" s="9" t="s">
        <v>34</v>
      </c>
      <c r="BF328" s="9"/>
      <c r="BG328" s="42"/>
      <c r="BH328" s="90" t="str">
        <f t="shared" ref="BH328" si="3067">IF(BG328="YES",IF(BG329="YES","YES","")," ")</f>
        <v xml:space="preserve"> </v>
      </c>
    </row>
    <row r="329" spans="1:60" ht="15.75" thickBot="1" x14ac:dyDescent="0.3">
      <c r="A329" s="119"/>
      <c r="B329" s="57"/>
      <c r="C329" s="31"/>
      <c r="D329" s="24" t="s">
        <v>43</v>
      </c>
      <c r="E329" s="42"/>
      <c r="F329" s="6">
        <f>IF(AND(E329="Y",G329="Y"),0.25,0)</f>
        <v>0</v>
      </c>
      <c r="G329" s="42"/>
      <c r="H329" s="6">
        <f>IF(AND(G329="Y",I329="Y"),0.25,0)</f>
        <v>0</v>
      </c>
      <c r="I329" s="42"/>
      <c r="J329" s="6">
        <f>IF(AND(I329="Y",K329="Y"),0.25,0)</f>
        <v>0</v>
      </c>
      <c r="K329" s="42"/>
      <c r="L329" s="6">
        <f>IF(AND(K329="Y",M329="Y"),0.25,0)</f>
        <v>0</v>
      </c>
      <c r="M329" s="42"/>
      <c r="N329" s="6">
        <f>IF(AND(M329="Y",O329="Y"),0.25,0)</f>
        <v>0</v>
      </c>
      <c r="O329" s="42"/>
      <c r="P329" s="6">
        <f>IF(AND(O329="Y",Q329="Y"),0.25,0)</f>
        <v>0</v>
      </c>
      <c r="Q329" s="42" t="s">
        <v>0</v>
      </c>
      <c r="R329" s="6">
        <f t="shared" si="3049"/>
        <v>0.25</v>
      </c>
      <c r="S329" s="42" t="s">
        <v>0</v>
      </c>
      <c r="T329" s="6">
        <f t="shared" si="3050"/>
        <v>0.25</v>
      </c>
      <c r="U329" s="42" t="s">
        <v>0</v>
      </c>
      <c r="V329" s="6">
        <f t="shared" si="3051"/>
        <v>0.25</v>
      </c>
      <c r="W329" s="42" t="s">
        <v>0</v>
      </c>
      <c r="X329" s="6">
        <f t="shared" si="3052"/>
        <v>0.25</v>
      </c>
      <c r="Y329" s="42" t="s">
        <v>0</v>
      </c>
      <c r="Z329" s="6">
        <f t="shared" si="3053"/>
        <v>0.25</v>
      </c>
      <c r="AA329" s="42" t="s">
        <v>0</v>
      </c>
      <c r="AB329" s="6">
        <f t="shared" si="3054"/>
        <v>0.25</v>
      </c>
      <c r="AC329" s="42" t="s">
        <v>0</v>
      </c>
      <c r="AD329" s="6">
        <f t="shared" ref="AD329:AD330" si="3068">IF(AND(AC329="Y",AE329="Y"),0.25,0)</f>
        <v>0.25</v>
      </c>
      <c r="AE329" s="42" t="s">
        <v>0</v>
      </c>
      <c r="AF329" s="6">
        <f t="shared" si="3055"/>
        <v>0.25</v>
      </c>
      <c r="AG329" s="42" t="s">
        <v>0</v>
      </c>
      <c r="AH329" s="6">
        <f t="shared" si="3056"/>
        <v>0.25</v>
      </c>
      <c r="AI329" s="42" t="s">
        <v>0</v>
      </c>
      <c r="AJ329" s="6">
        <f t="shared" si="3057"/>
        <v>0.25</v>
      </c>
      <c r="AK329" s="42" t="s">
        <v>0</v>
      </c>
      <c r="AL329" s="6">
        <f t="shared" si="3058"/>
        <v>0.25</v>
      </c>
      <c r="AM329" s="42" t="s">
        <v>0</v>
      </c>
      <c r="AN329" s="6">
        <f t="shared" si="3059"/>
        <v>0.25</v>
      </c>
      <c r="AO329" s="42" t="s">
        <v>0</v>
      </c>
      <c r="AP329" s="6">
        <f t="shared" si="3060"/>
        <v>0.25</v>
      </c>
      <c r="AQ329" s="42" t="s">
        <v>0</v>
      </c>
      <c r="AR329" s="6">
        <f t="shared" si="3061"/>
        <v>0.25</v>
      </c>
      <c r="AS329" s="42" t="s">
        <v>0</v>
      </c>
      <c r="AT329" s="6"/>
      <c r="AU329" s="42" t="s">
        <v>0</v>
      </c>
      <c r="AV329" s="6">
        <f>IF(AND(AU329="Y",AW329="Y"),0.25,0)</f>
        <v>0</v>
      </c>
      <c r="AW329" s="42"/>
      <c r="AX329" s="6">
        <f>IF(AND(AW329="Y",AY329="Y"),0.25,0)</f>
        <v>0</v>
      </c>
      <c r="AY329" s="42"/>
      <c r="AZ329" s="6">
        <f>IF(AND(AY329="Y",BA329="Y"),0.25,0)</f>
        <v>0</v>
      </c>
      <c r="BA329" s="42"/>
      <c r="BB329" s="18">
        <f>SUM(F329,H329,J329,L329,N329,P329,R329,T329,V329,X329,Z329,AB329,AD329,AF329,AH329,AJ329,AL329,AN329,AP329,AR329,AT329,AV329,AX329,AZ329)</f>
        <v>3.5</v>
      </c>
      <c r="BC329" s="89"/>
      <c r="BD329" s="20" t="str">
        <f t="shared" si="2511"/>
        <v/>
      </c>
      <c r="BE329" s="9" t="s">
        <v>33</v>
      </c>
      <c r="BF329" s="9" t="s">
        <v>37</v>
      </c>
      <c r="BG329" s="42"/>
      <c r="BH329" s="91"/>
    </row>
    <row r="330" spans="1:60" ht="15.75" thickBot="1" x14ac:dyDescent="0.3">
      <c r="A330" s="118">
        <v>159</v>
      </c>
      <c r="B330" s="56"/>
      <c r="C330" s="32">
        <v>529</v>
      </c>
      <c r="D330" s="23" t="s">
        <v>42</v>
      </c>
      <c r="E330" s="42"/>
      <c r="F330" s="6">
        <f t="shared" ref="F330" si="3069">IF(AND(E330="Y",G330="Y"),0.25,0)</f>
        <v>0</v>
      </c>
      <c r="G330" s="42"/>
      <c r="H330" s="6">
        <f t="shared" ref="H330" si="3070">IF(AND(G330="Y",I330="Y"),0.25,0)</f>
        <v>0</v>
      </c>
      <c r="I330" s="42"/>
      <c r="J330" s="6">
        <f t="shared" ref="J330" si="3071">IF(AND(I330="Y",K330="Y"),0.25,0)</f>
        <v>0</v>
      </c>
      <c r="K330" s="42"/>
      <c r="L330" s="6">
        <f t="shared" ref="L330" si="3072">IF(AND(K330="Y",M330="Y"),0.25,0)</f>
        <v>0</v>
      </c>
      <c r="M330" s="42"/>
      <c r="N330" s="6">
        <f t="shared" ref="N330" si="3073">IF(AND(M330="Y",O330="Y"),0.25,0)</f>
        <v>0</v>
      </c>
      <c r="O330" s="42"/>
      <c r="P330" s="6">
        <f t="shared" ref="P330" si="3074">IF(AND(O330="Y",Q330="Y"),0.25,0)</f>
        <v>0</v>
      </c>
      <c r="Q330" s="42"/>
      <c r="R330" s="6">
        <f t="shared" si="3049"/>
        <v>0</v>
      </c>
      <c r="S330" s="42"/>
      <c r="T330" s="6">
        <f t="shared" si="3050"/>
        <v>0</v>
      </c>
      <c r="U330" s="42"/>
      <c r="V330" s="6">
        <f t="shared" ref="V330" si="3075">IF(AND(U330="Y",W330="Y"),0.25,0)</f>
        <v>0</v>
      </c>
      <c r="W330" s="42"/>
      <c r="X330" s="6">
        <f t="shared" si="3052"/>
        <v>0</v>
      </c>
      <c r="Y330" s="42"/>
      <c r="Z330" s="6">
        <f t="shared" si="3053"/>
        <v>0</v>
      </c>
      <c r="AA330" s="42"/>
      <c r="AB330" s="6">
        <f t="shared" si="3054"/>
        <v>0</v>
      </c>
      <c r="AC330" s="42"/>
      <c r="AD330" s="6">
        <f t="shared" si="3068"/>
        <v>0</v>
      </c>
      <c r="AE330" s="42" t="s">
        <v>0</v>
      </c>
      <c r="AF330" s="6">
        <f t="shared" si="3055"/>
        <v>0.25</v>
      </c>
      <c r="AG330" s="42" t="s">
        <v>0</v>
      </c>
      <c r="AH330" s="6">
        <f t="shared" si="3056"/>
        <v>0.25</v>
      </c>
      <c r="AI330" s="42" t="s">
        <v>0</v>
      </c>
      <c r="AJ330" s="6">
        <f t="shared" ref="AJ330:AJ335" si="3076">IF(AND(AI330="Y",AK330="Y"),0.25,0)</f>
        <v>0.25</v>
      </c>
      <c r="AK330" s="42" t="s">
        <v>0</v>
      </c>
      <c r="AL330" s="6">
        <f t="shared" si="3058"/>
        <v>0.25</v>
      </c>
      <c r="AM330" s="42" t="s">
        <v>0</v>
      </c>
      <c r="AN330" s="6">
        <f t="shared" si="3059"/>
        <v>0.25</v>
      </c>
      <c r="AO330" s="42" t="s">
        <v>0</v>
      </c>
      <c r="AP330" s="6">
        <f t="shared" si="3060"/>
        <v>0.25</v>
      </c>
      <c r="AQ330" s="42" t="s">
        <v>0</v>
      </c>
      <c r="AR330" s="6">
        <f t="shared" si="3061"/>
        <v>0.25</v>
      </c>
      <c r="AS330" s="42" t="s">
        <v>0</v>
      </c>
      <c r="AT330" s="6">
        <f t="shared" ref="AT330:AT335" si="3077">IF(AND(AS330="Y",AU330="Y"),0.25,0)</f>
        <v>0.25</v>
      </c>
      <c r="AU330" s="42" t="s">
        <v>0</v>
      </c>
      <c r="AV330" s="6">
        <f t="shared" ref="AV330:AV335" si="3078">IF(AND(AU330="Y",AW330="Y"),0.25,0)</f>
        <v>0</v>
      </c>
      <c r="AW330" s="42"/>
      <c r="AX330" s="6">
        <f t="shared" ref="AX330:AX335" si="3079">IF(AND(AW330="Y",AY330="Y"),0.25,0)</f>
        <v>0</v>
      </c>
      <c r="AY330" s="42"/>
      <c r="AZ330" s="6">
        <f t="shared" ref="AZ330:AZ335" si="3080">IF(AND(AY330="Y",BA330="Y"),0.25,0)</f>
        <v>0</v>
      </c>
      <c r="BA330" s="42"/>
      <c r="BB330" s="18">
        <f t="shared" ref="BB330" si="3081">SUM(F330,H330,J330,L330,N330,P330,R330,T330,V330,X330,Z330,AB330,AD330,AF330,AH330,AJ330,AL330,AN330,AP330,AR330,AT330,AV330,AX330,AZ330)</f>
        <v>2</v>
      </c>
      <c r="BC330" s="88" t="str">
        <f>IF(BB330&gt;=2,IF(BB331&gt;=2,"Y","")," ")</f>
        <v>Y</v>
      </c>
      <c r="BD330" s="20" t="str">
        <f t="shared" si="2511"/>
        <v/>
      </c>
      <c r="BE330" s="9" t="s">
        <v>33</v>
      </c>
      <c r="BF330" s="9"/>
      <c r="BG330" s="42"/>
      <c r="BH330" s="90" t="str">
        <f t="shared" ref="BH330" si="3082">IF(BG330="YES",IF(BG331="YES","YES","")," ")</f>
        <v xml:space="preserve"> </v>
      </c>
    </row>
    <row r="331" spans="1:60" ht="15.75" thickBot="1" x14ac:dyDescent="0.3">
      <c r="A331" s="119"/>
      <c r="B331" s="57"/>
      <c r="C331" s="31"/>
      <c r="D331" s="24" t="s">
        <v>43</v>
      </c>
      <c r="E331" s="42"/>
      <c r="F331" s="6">
        <f>IF(AND(E331="Y",G331="Y"),0.25,0)</f>
        <v>0</v>
      </c>
      <c r="G331" s="42"/>
      <c r="H331" s="6">
        <f>IF(AND(G331="Y",I331="Y"),0.25,0)</f>
        <v>0</v>
      </c>
      <c r="I331" s="42"/>
      <c r="J331" s="6">
        <f>IF(AND(I331="Y",K331="Y"),0.25,0)</f>
        <v>0</v>
      </c>
      <c r="K331" s="42"/>
      <c r="L331" s="6">
        <f>IF(AND(K331="Y",M331="Y"),0.25,0)</f>
        <v>0</v>
      </c>
      <c r="M331" s="42"/>
      <c r="N331" s="6">
        <f>IF(AND(M331="Y",O331="Y"),0.25,0)</f>
        <v>0</v>
      </c>
      <c r="O331" s="42"/>
      <c r="P331" s="6">
        <f>IF(AND(O331="Y",Q331="Y"),0.25,0)</f>
        <v>0</v>
      </c>
      <c r="Q331" s="42"/>
      <c r="R331" s="6">
        <f>IF(AND(Q331="Y",S331="Y"),0.25,0)</f>
        <v>0</v>
      </c>
      <c r="S331" s="42"/>
      <c r="T331" s="6">
        <f>IF(AND(S331="Y",U331="Y"),0.25,0)</f>
        <v>0</v>
      </c>
      <c r="U331" s="42"/>
      <c r="V331" s="6">
        <f>IF(AND(U331="Y",W331="Y"),0.25,0)</f>
        <v>0</v>
      </c>
      <c r="W331" s="42"/>
      <c r="X331" s="6">
        <f>IF(AND(W331="Y",Y331="Y"),0.25,0)</f>
        <v>0</v>
      </c>
      <c r="Y331" s="42"/>
      <c r="Z331" s="6">
        <f>IF(AND(Y331="Y",AA331="Y"),0.25,0)</f>
        <v>0</v>
      </c>
      <c r="AA331" s="42"/>
      <c r="AB331" s="6">
        <f>IF(AND(AA331="Y",AC331="Y"),0.25,0)</f>
        <v>0</v>
      </c>
      <c r="AC331" s="42"/>
      <c r="AD331" s="6">
        <f>IF(AND(AC331="Y",AE331="Y"),0.25,0)</f>
        <v>0</v>
      </c>
      <c r="AE331" s="42" t="s">
        <v>0</v>
      </c>
      <c r="AF331" s="6">
        <f t="shared" si="3055"/>
        <v>0.25</v>
      </c>
      <c r="AG331" s="42" t="s">
        <v>0</v>
      </c>
      <c r="AH331" s="6">
        <f t="shared" si="3056"/>
        <v>0.25</v>
      </c>
      <c r="AI331" s="42" t="s">
        <v>0</v>
      </c>
      <c r="AJ331" s="6">
        <f t="shared" si="3076"/>
        <v>0.25</v>
      </c>
      <c r="AK331" s="42" t="s">
        <v>0</v>
      </c>
      <c r="AL331" s="6">
        <f t="shared" si="3058"/>
        <v>0.25</v>
      </c>
      <c r="AM331" s="42" t="s">
        <v>0</v>
      </c>
      <c r="AN331" s="6">
        <f t="shared" si="3059"/>
        <v>0.25</v>
      </c>
      <c r="AO331" s="42" t="s">
        <v>0</v>
      </c>
      <c r="AP331" s="6">
        <f t="shared" si="3060"/>
        <v>0.25</v>
      </c>
      <c r="AQ331" s="42" t="s">
        <v>0</v>
      </c>
      <c r="AR331" s="6">
        <f t="shared" si="3061"/>
        <v>0.25</v>
      </c>
      <c r="AS331" s="42" t="s">
        <v>0</v>
      </c>
      <c r="AT331" s="6">
        <f t="shared" si="3077"/>
        <v>0.25</v>
      </c>
      <c r="AU331" s="42" t="s">
        <v>0</v>
      </c>
      <c r="AV331" s="6">
        <f t="shared" si="3078"/>
        <v>0</v>
      </c>
      <c r="AW331" s="42"/>
      <c r="AX331" s="6">
        <f t="shared" si="3079"/>
        <v>0</v>
      </c>
      <c r="AY331" s="42"/>
      <c r="AZ331" s="6">
        <f t="shared" si="3080"/>
        <v>0</v>
      </c>
      <c r="BA331" s="42"/>
      <c r="BB331" s="18">
        <f>SUM(F331,H331,J331,L331,N331,P331,R331,T331,V331,X331,Z331,AB331,AD331,AF331,AH331,AJ331,AL331,AN331,AP331,AR331,AT331,AV331,AX331,AZ331)</f>
        <v>2</v>
      </c>
      <c r="BC331" s="89"/>
      <c r="BD331" s="20" t="str">
        <f t="shared" si="2511"/>
        <v/>
      </c>
      <c r="BE331" s="9"/>
      <c r="BF331" s="9" t="s">
        <v>36</v>
      </c>
      <c r="BG331" s="42"/>
      <c r="BH331" s="91"/>
    </row>
    <row r="332" spans="1:60" ht="15.75" thickBot="1" x14ac:dyDescent="0.3">
      <c r="A332" s="118">
        <v>160</v>
      </c>
      <c r="B332" s="56"/>
      <c r="C332" s="32">
        <v>530</v>
      </c>
      <c r="D332" s="23" t="s">
        <v>42</v>
      </c>
      <c r="E332" s="42"/>
      <c r="F332" s="6">
        <f t="shared" ref="F332" si="3083">IF(AND(E332="Y",G332="Y"),0.25,0)</f>
        <v>0</v>
      </c>
      <c r="G332" s="42"/>
      <c r="H332" s="6">
        <f t="shared" ref="H332" si="3084">IF(AND(G332="Y",I332="Y"),0.25,0)</f>
        <v>0</v>
      </c>
      <c r="I332" s="42"/>
      <c r="J332" s="6">
        <f t="shared" ref="J332" si="3085">IF(AND(I332="Y",K332="Y"),0.25,0)</f>
        <v>0</v>
      </c>
      <c r="K332" s="42"/>
      <c r="L332" s="6">
        <f t="shared" ref="L332" si="3086">IF(AND(K332="Y",M332="Y"),0.25,0)</f>
        <v>0</v>
      </c>
      <c r="M332" s="42"/>
      <c r="N332" s="6">
        <f t="shared" ref="N332" si="3087">IF(AND(M332="Y",O332="Y"),0.25,0)</f>
        <v>0</v>
      </c>
      <c r="O332" s="42"/>
      <c r="P332" s="6">
        <f t="shared" ref="P332" si="3088">IF(AND(O332="Y",Q332="Y"),0.25,0)</f>
        <v>0</v>
      </c>
      <c r="Q332" s="42"/>
      <c r="R332" s="6">
        <f t="shared" ref="R332" si="3089">IF(AND(Q332="Y",S332="Y"),0.25,0)</f>
        <v>0</v>
      </c>
      <c r="S332" s="42"/>
      <c r="T332" s="6">
        <f t="shared" ref="T332" si="3090">IF(AND(S332="Y",U332="Y"),0.25,0)</f>
        <v>0</v>
      </c>
      <c r="U332" s="42"/>
      <c r="V332" s="6">
        <f t="shared" ref="V332" si="3091">IF(AND(U332="Y",W332="Y"),0.25,0)</f>
        <v>0</v>
      </c>
      <c r="W332" s="42"/>
      <c r="X332" s="6">
        <f t="shared" ref="X332" si="3092">IF(AND(W332="Y",Y332="Y"),0.25,0)</f>
        <v>0</v>
      </c>
      <c r="Y332" s="42"/>
      <c r="Z332" s="6">
        <f t="shared" ref="Z332" si="3093">IF(AND(Y332="Y",AA332="Y"),0.25,0)</f>
        <v>0</v>
      </c>
      <c r="AA332" s="42"/>
      <c r="AB332" s="6">
        <f t="shared" ref="AB332" si="3094">IF(AND(AA332="Y",AC332="Y"),0.25,0)</f>
        <v>0</v>
      </c>
      <c r="AC332" s="42"/>
      <c r="AD332" s="6">
        <f t="shared" ref="AD332" si="3095">IF(AND(AC332="Y",AE332="Y"),0.25,0)</f>
        <v>0</v>
      </c>
      <c r="AE332" s="42" t="s">
        <v>0</v>
      </c>
      <c r="AF332" s="6">
        <f t="shared" si="3055"/>
        <v>0.25</v>
      </c>
      <c r="AG332" s="42" t="s">
        <v>0</v>
      </c>
      <c r="AH332" s="6">
        <f t="shared" si="3056"/>
        <v>0.25</v>
      </c>
      <c r="AI332" s="42" t="s">
        <v>0</v>
      </c>
      <c r="AJ332" s="6">
        <f t="shared" si="3076"/>
        <v>0.25</v>
      </c>
      <c r="AK332" s="42" t="s">
        <v>0</v>
      </c>
      <c r="AL332" s="6">
        <f t="shared" si="3058"/>
        <v>0.25</v>
      </c>
      <c r="AM332" s="42" t="s">
        <v>0</v>
      </c>
      <c r="AN332" s="6">
        <f t="shared" si="3059"/>
        <v>0.25</v>
      </c>
      <c r="AO332" s="42" t="s">
        <v>0</v>
      </c>
      <c r="AP332" s="6">
        <f t="shared" si="3060"/>
        <v>0.25</v>
      </c>
      <c r="AQ332" s="42" t="s">
        <v>0</v>
      </c>
      <c r="AR332" s="6">
        <f t="shared" si="3061"/>
        <v>0.25</v>
      </c>
      <c r="AS332" s="42" t="s">
        <v>0</v>
      </c>
      <c r="AT332" s="6">
        <f t="shared" si="3077"/>
        <v>0.25</v>
      </c>
      <c r="AU332" s="42" t="s">
        <v>0</v>
      </c>
      <c r="AV332" s="6">
        <f t="shared" si="3078"/>
        <v>0</v>
      </c>
      <c r="AW332" s="42"/>
      <c r="AX332" s="6">
        <f t="shared" si="3079"/>
        <v>0</v>
      </c>
      <c r="AY332" s="42"/>
      <c r="AZ332" s="6">
        <f t="shared" si="3080"/>
        <v>0</v>
      </c>
      <c r="BA332" s="42"/>
      <c r="BB332" s="18">
        <f t="shared" ref="BB332" si="3096">SUM(F332,H332,J332,L332,N332,P332,R332,T332,V332,X332,Z332,AB332,AD332,AF332,AH332,AJ332,AL332,AN332,AP332,AR332,AT332,AV332,AX332,AZ332)</f>
        <v>2</v>
      </c>
      <c r="BC332" s="88" t="str">
        <f>IF(BB332&gt;=2,IF(BB333&gt;=2,"Y","")," ")</f>
        <v>Y</v>
      </c>
      <c r="BD332" s="20" t="str">
        <f t="shared" si="2511"/>
        <v/>
      </c>
      <c r="BE332" s="9"/>
      <c r="BF332" s="9"/>
      <c r="BG332" s="42"/>
      <c r="BH332" s="90" t="str">
        <f t="shared" ref="BH332" si="3097">IF(BG332="YES",IF(BG333="YES","YES","")," ")</f>
        <v xml:space="preserve"> </v>
      </c>
    </row>
    <row r="333" spans="1:60" ht="15.75" thickBot="1" x14ac:dyDescent="0.3">
      <c r="A333" s="119"/>
      <c r="B333" s="57"/>
      <c r="C333" s="31"/>
      <c r="D333" s="24" t="s">
        <v>43</v>
      </c>
      <c r="E333" s="42"/>
      <c r="F333" s="6">
        <f>IF(AND(E333="Y",G333="Y"),0.25,0)</f>
        <v>0</v>
      </c>
      <c r="G333" s="42"/>
      <c r="H333" s="6">
        <f>IF(AND(G333="Y",I333="Y"),0.25,0)</f>
        <v>0</v>
      </c>
      <c r="I333" s="42"/>
      <c r="J333" s="6">
        <f>IF(AND(I333="Y",K333="Y"),0.25,0)</f>
        <v>0</v>
      </c>
      <c r="K333" s="42"/>
      <c r="L333" s="6">
        <f>IF(AND(K333="Y",M333="Y"),0.25,0)</f>
        <v>0</v>
      </c>
      <c r="M333" s="42"/>
      <c r="N333" s="6">
        <f>IF(AND(M333="Y",O333="Y"),0.25,0)</f>
        <v>0</v>
      </c>
      <c r="O333" s="42"/>
      <c r="P333" s="6">
        <f>IF(AND(O333="Y",Q333="Y"),0.25,0)</f>
        <v>0</v>
      </c>
      <c r="Q333" s="42"/>
      <c r="R333" s="6">
        <f>IF(AND(Q333="Y",S333="Y"),0.25,0)</f>
        <v>0</v>
      </c>
      <c r="S333" s="42"/>
      <c r="T333" s="6">
        <f>IF(AND(S333="Y",U333="Y"),0.25,0)</f>
        <v>0</v>
      </c>
      <c r="U333" s="42"/>
      <c r="V333" s="6">
        <f>IF(AND(U333="Y",W333="Y"),0.25,0)</f>
        <v>0</v>
      </c>
      <c r="W333" s="42"/>
      <c r="X333" s="6">
        <f>IF(AND(W333="Y",Y333="Y"),0.25,0)</f>
        <v>0</v>
      </c>
      <c r="Y333" s="42"/>
      <c r="Z333" s="6">
        <f>IF(AND(Y333="Y",AA333="Y"),0.25,0)</f>
        <v>0</v>
      </c>
      <c r="AA333" s="42"/>
      <c r="AB333" s="6">
        <f>IF(AND(AA333="Y",AC333="Y"),0.25,0)</f>
        <v>0</v>
      </c>
      <c r="AC333" s="42"/>
      <c r="AD333" s="6">
        <f>IF(AND(AC333="Y",AE333="Y"),0.25,0)</f>
        <v>0</v>
      </c>
      <c r="AE333" s="42" t="s">
        <v>0</v>
      </c>
      <c r="AF333" s="6">
        <f t="shared" si="3055"/>
        <v>0.25</v>
      </c>
      <c r="AG333" s="42" t="s">
        <v>0</v>
      </c>
      <c r="AH333" s="6">
        <f t="shared" si="3056"/>
        <v>0.25</v>
      </c>
      <c r="AI333" s="42" t="s">
        <v>0</v>
      </c>
      <c r="AJ333" s="6">
        <f t="shared" si="3076"/>
        <v>0.25</v>
      </c>
      <c r="AK333" s="42" t="s">
        <v>0</v>
      </c>
      <c r="AL333" s="6">
        <f t="shared" si="3058"/>
        <v>0.25</v>
      </c>
      <c r="AM333" s="42" t="s">
        <v>0</v>
      </c>
      <c r="AN333" s="6">
        <f t="shared" si="3059"/>
        <v>0.25</v>
      </c>
      <c r="AO333" s="42" t="s">
        <v>0</v>
      </c>
      <c r="AP333" s="6">
        <f t="shared" si="3060"/>
        <v>0.25</v>
      </c>
      <c r="AQ333" s="42" t="s">
        <v>0</v>
      </c>
      <c r="AR333" s="6">
        <f t="shared" si="3061"/>
        <v>0.25</v>
      </c>
      <c r="AS333" s="42" t="s">
        <v>0</v>
      </c>
      <c r="AT333" s="6">
        <f t="shared" si="3077"/>
        <v>0.25</v>
      </c>
      <c r="AU333" s="42" t="s">
        <v>0</v>
      </c>
      <c r="AV333" s="6">
        <f t="shared" si="3078"/>
        <v>0</v>
      </c>
      <c r="AW333" s="42"/>
      <c r="AX333" s="6">
        <f t="shared" si="3079"/>
        <v>0</v>
      </c>
      <c r="AY333" s="42"/>
      <c r="AZ333" s="6">
        <f t="shared" si="3080"/>
        <v>0</v>
      </c>
      <c r="BA333" s="42"/>
      <c r="BB333" s="18">
        <f>SUM(F333,H333,J333,L333,N333,P333,R333,T333,V333,X333,Z333,AB333,AD333,AF333,AH333,AJ333,AL333,AN333,AP333,AR333,AT333,AV333,AX333,AZ333)</f>
        <v>2</v>
      </c>
      <c r="BC333" s="89"/>
      <c r="BD333" s="20" t="str">
        <f t="shared" si="2511"/>
        <v/>
      </c>
      <c r="BE333" s="9"/>
      <c r="BF333" s="9" t="s">
        <v>37</v>
      </c>
      <c r="BG333" s="42"/>
      <c r="BH333" s="91"/>
    </row>
    <row r="334" spans="1:60" ht="15.75" thickBot="1" x14ac:dyDescent="0.3">
      <c r="A334" s="118">
        <v>161</v>
      </c>
      <c r="B334" s="56"/>
      <c r="C334" s="32">
        <v>531</v>
      </c>
      <c r="D334" s="23" t="s">
        <v>42</v>
      </c>
      <c r="E334" s="42"/>
      <c r="F334" s="6">
        <f t="shared" ref="F334" si="3098">IF(AND(E334="Y",G334="Y"),0.25,0)</f>
        <v>0</v>
      </c>
      <c r="G334" s="42"/>
      <c r="H334" s="6">
        <f t="shared" ref="H334" si="3099">IF(AND(G334="Y",I334="Y"),0.25,0)</f>
        <v>0</v>
      </c>
      <c r="I334" s="42"/>
      <c r="J334" s="6">
        <f t="shared" ref="J334" si="3100">IF(AND(I334="Y",K334="Y"),0.25,0)</f>
        <v>0</v>
      </c>
      <c r="K334" s="42"/>
      <c r="L334" s="6">
        <f t="shared" ref="L334" si="3101">IF(AND(K334="Y",M334="Y"),0.25,0)</f>
        <v>0</v>
      </c>
      <c r="M334" s="42"/>
      <c r="N334" s="6">
        <f t="shared" ref="N334" si="3102">IF(AND(M334="Y",O334="Y"),0.25,0)</f>
        <v>0</v>
      </c>
      <c r="O334" s="42"/>
      <c r="P334" s="6">
        <f t="shared" ref="P334" si="3103">IF(AND(O334="Y",Q334="Y"),0.25,0)</f>
        <v>0</v>
      </c>
      <c r="Q334" s="42"/>
      <c r="R334" s="6">
        <f t="shared" ref="R334" si="3104">IF(AND(Q334="Y",S334="Y"),0.25,0)</f>
        <v>0</v>
      </c>
      <c r="S334" s="42"/>
      <c r="T334" s="6">
        <f t="shared" ref="T334" si="3105">IF(AND(S334="Y",U334="Y"),0.25,0)</f>
        <v>0</v>
      </c>
      <c r="U334" s="42"/>
      <c r="V334" s="6">
        <f t="shared" ref="V334" si="3106">IF(AND(U334="Y",W334="Y"),0.25,0)</f>
        <v>0</v>
      </c>
      <c r="W334" s="42"/>
      <c r="X334" s="6">
        <f t="shared" ref="X334" si="3107">IF(AND(W334="Y",Y334="Y"),0.25,0)</f>
        <v>0</v>
      </c>
      <c r="Y334" s="42"/>
      <c r="Z334" s="6">
        <f t="shared" ref="Z334" si="3108">IF(AND(Y334="Y",AA334="Y"),0.25,0)</f>
        <v>0</v>
      </c>
      <c r="AA334" s="42"/>
      <c r="AB334" s="6">
        <f t="shared" ref="AB334" si="3109">IF(AND(AA334="Y",AC334="Y"),0.25,0)</f>
        <v>0</v>
      </c>
      <c r="AC334" s="42"/>
      <c r="AD334" s="6">
        <f t="shared" ref="AD334" si="3110">IF(AND(AC334="Y",AE334="Y"),0.25,0)</f>
        <v>0</v>
      </c>
      <c r="AE334" s="42" t="s">
        <v>1</v>
      </c>
      <c r="AF334" s="6">
        <f t="shared" si="3055"/>
        <v>0</v>
      </c>
      <c r="AG334" s="42" t="s">
        <v>1</v>
      </c>
      <c r="AH334" s="6">
        <f t="shared" si="3056"/>
        <v>0</v>
      </c>
      <c r="AI334" s="42" t="s">
        <v>0</v>
      </c>
      <c r="AJ334" s="6">
        <f t="shared" si="3076"/>
        <v>0.25</v>
      </c>
      <c r="AK334" s="42" t="s">
        <v>0</v>
      </c>
      <c r="AL334" s="6">
        <f t="shared" si="3058"/>
        <v>0.25</v>
      </c>
      <c r="AM334" s="42" t="s">
        <v>0</v>
      </c>
      <c r="AN334" s="6">
        <f t="shared" si="3059"/>
        <v>0.25</v>
      </c>
      <c r="AO334" s="42" t="s">
        <v>0</v>
      </c>
      <c r="AP334" s="6">
        <f t="shared" si="3060"/>
        <v>0.25</v>
      </c>
      <c r="AQ334" s="42" t="s">
        <v>0</v>
      </c>
      <c r="AR334" s="6">
        <f t="shared" si="3061"/>
        <v>0.25</v>
      </c>
      <c r="AS334" s="42" t="s">
        <v>0</v>
      </c>
      <c r="AT334" s="6">
        <f t="shared" si="3077"/>
        <v>0.25</v>
      </c>
      <c r="AU334" s="42" t="s">
        <v>0</v>
      </c>
      <c r="AV334" s="6">
        <f t="shared" si="3078"/>
        <v>0</v>
      </c>
      <c r="AW334" s="42"/>
      <c r="AX334" s="6">
        <f t="shared" si="3079"/>
        <v>0</v>
      </c>
      <c r="AY334" s="42"/>
      <c r="AZ334" s="6">
        <f t="shared" si="3080"/>
        <v>0</v>
      </c>
      <c r="BA334" s="42"/>
      <c r="BB334" s="18">
        <f t="shared" ref="BB334" si="3111">SUM(F334,H334,J334,L334,N334,P334,R334,T334,V334,X334,Z334,AB334,AD334,AF334,AH334,AJ334,AL334,AN334,AP334,AR334,AT334,AV334,AX334,AZ334)</f>
        <v>1.5</v>
      </c>
      <c r="BC334" s="88" t="str">
        <f>IF(BB334&gt;=2,IF(BB335&gt;=2,"Y","")," ")</f>
        <v xml:space="preserve"> </v>
      </c>
      <c r="BD334" s="20" t="str">
        <f t="shared" ref="BD334:BD335" si="3112">IF(BB334&gt;0,"",IF(BG334="Y","Y",IF(BG334="N","","confirm!")))</f>
        <v/>
      </c>
      <c r="BE334" s="9"/>
      <c r="BF334" s="9"/>
      <c r="BG334" s="42"/>
      <c r="BH334" s="90" t="str">
        <f t="shared" ref="BH334" si="3113">IF(BG334="YES",IF(BG335="YES","YES","")," ")</f>
        <v xml:space="preserve"> </v>
      </c>
    </row>
    <row r="335" spans="1:60" ht="15.75" thickBot="1" x14ac:dyDescent="0.3">
      <c r="A335" s="119"/>
      <c r="B335" s="57"/>
      <c r="C335" s="31"/>
      <c r="D335" s="24" t="s">
        <v>43</v>
      </c>
      <c r="E335" s="42"/>
      <c r="F335" s="6">
        <f>IF(AND(E335="Y",G335="Y"),0.25,0)</f>
        <v>0</v>
      </c>
      <c r="G335" s="42"/>
      <c r="H335" s="6">
        <f>IF(AND(G335="Y",I335="Y"),0.25,0)</f>
        <v>0</v>
      </c>
      <c r="I335" s="42"/>
      <c r="J335" s="6">
        <f>IF(AND(I335="Y",K335="Y"),0.25,0)</f>
        <v>0</v>
      </c>
      <c r="K335" s="42"/>
      <c r="L335" s="6">
        <f>IF(AND(K335="Y",M335="Y"),0.25,0)</f>
        <v>0</v>
      </c>
      <c r="M335" s="42"/>
      <c r="N335" s="6">
        <f>IF(AND(M335="Y",O335="Y"),0.25,0)</f>
        <v>0</v>
      </c>
      <c r="O335" s="42"/>
      <c r="P335" s="6">
        <f>IF(AND(O335="Y",Q335="Y"),0.25,0)</f>
        <v>0</v>
      </c>
      <c r="Q335" s="42"/>
      <c r="R335" s="6">
        <f>IF(AND(Q335="Y",S335="Y"),0.25,0)</f>
        <v>0</v>
      </c>
      <c r="S335" s="42"/>
      <c r="T335" s="6">
        <f>IF(AND(S335="Y",U335="Y"),0.25,0)</f>
        <v>0</v>
      </c>
      <c r="U335" s="42"/>
      <c r="V335" s="6">
        <f>IF(AND(U335="Y",W335="Y"),0.25,0)</f>
        <v>0</v>
      </c>
      <c r="W335" s="42"/>
      <c r="X335" s="6">
        <f>IF(AND(W335="Y",Y335="Y"),0.25,0)</f>
        <v>0</v>
      </c>
      <c r="Y335" s="42"/>
      <c r="Z335" s="6">
        <f>IF(AND(Y335="Y",AA335="Y"),0.25,0)</f>
        <v>0</v>
      </c>
      <c r="AA335" s="42"/>
      <c r="AB335" s="6">
        <f>IF(AND(AA335="Y",AC335="Y"),0.25,0)</f>
        <v>0</v>
      </c>
      <c r="AC335" s="42"/>
      <c r="AD335" s="6">
        <f>IF(AND(AC335="Y",AE335="Y"),0.25,0)</f>
        <v>0</v>
      </c>
      <c r="AE335" s="42" t="s">
        <v>1</v>
      </c>
      <c r="AF335" s="6">
        <f t="shared" si="3055"/>
        <v>0</v>
      </c>
      <c r="AG335" s="42" t="s">
        <v>1</v>
      </c>
      <c r="AH335" s="6">
        <f t="shared" si="3056"/>
        <v>0</v>
      </c>
      <c r="AI335" s="42" t="s">
        <v>1</v>
      </c>
      <c r="AJ335" s="6">
        <f t="shared" si="3076"/>
        <v>0</v>
      </c>
      <c r="AK335" s="42" t="s">
        <v>0</v>
      </c>
      <c r="AL335" s="6">
        <f t="shared" si="3058"/>
        <v>0.25</v>
      </c>
      <c r="AM335" s="42" t="s">
        <v>0</v>
      </c>
      <c r="AN335" s="6">
        <f t="shared" si="3059"/>
        <v>0.25</v>
      </c>
      <c r="AO335" s="42" t="s">
        <v>0</v>
      </c>
      <c r="AP335" s="6">
        <f t="shared" si="3060"/>
        <v>0.25</v>
      </c>
      <c r="AQ335" s="42" t="s">
        <v>0</v>
      </c>
      <c r="AR335" s="6">
        <f t="shared" si="3061"/>
        <v>0.25</v>
      </c>
      <c r="AS335" s="42" t="s">
        <v>0</v>
      </c>
      <c r="AT335" s="6">
        <f t="shared" si="3077"/>
        <v>0.25</v>
      </c>
      <c r="AU335" s="42" t="s">
        <v>0</v>
      </c>
      <c r="AV335" s="6">
        <f t="shared" si="3078"/>
        <v>0</v>
      </c>
      <c r="AW335" s="42"/>
      <c r="AX335" s="6">
        <f t="shared" si="3079"/>
        <v>0</v>
      </c>
      <c r="AY335" s="42"/>
      <c r="AZ335" s="6">
        <f t="shared" si="3080"/>
        <v>0</v>
      </c>
      <c r="BA335" s="42"/>
      <c r="BB335" s="18">
        <f>SUM(F335,H335,J335,L335,N335,P335,R335,T335,V335,X335,Z335,AB335,AD335,AF335,AH335,AJ335,AL335,AN335,AP335,AR335,AT335,AV335,AX335,AZ335)</f>
        <v>1.25</v>
      </c>
      <c r="BC335" s="89"/>
      <c r="BD335" s="20" t="str">
        <f t="shared" si="3112"/>
        <v/>
      </c>
      <c r="BE335" s="9"/>
      <c r="BF335" s="9" t="s">
        <v>38</v>
      </c>
      <c r="BG335" s="42"/>
      <c r="BH335" s="91"/>
    </row>
    <row r="336" spans="1:60" ht="15.75" thickBot="1" x14ac:dyDescent="0.3">
      <c r="A336" s="118">
        <v>162</v>
      </c>
      <c r="B336" s="56"/>
      <c r="C336" s="32">
        <v>601</v>
      </c>
      <c r="D336" s="23" t="s">
        <v>42</v>
      </c>
      <c r="E336" s="42" t="s">
        <v>0</v>
      </c>
      <c r="F336" s="6">
        <f t="shared" ref="F336:F344" si="3114">IF(AND(E336="Y",G336="Y"),0.25,0)</f>
        <v>0.25</v>
      </c>
      <c r="G336" s="42" t="s">
        <v>0</v>
      </c>
      <c r="H336" s="6">
        <f t="shared" ref="H336:H344" si="3115">IF(AND(G336="Y",I336="Y"),0.25,0)</f>
        <v>0.25</v>
      </c>
      <c r="I336" s="42" t="s">
        <v>0</v>
      </c>
      <c r="J336" s="6">
        <f t="shared" ref="J336:J344" si="3116">IF(AND(I336="Y",K336="Y"),0.25,0)</f>
        <v>0.25</v>
      </c>
      <c r="K336" s="42" t="s">
        <v>0</v>
      </c>
      <c r="L336" s="6">
        <f t="shared" ref="L336:L344" si="3117">IF(AND(K336="Y",M336="Y"),0.25,0)</f>
        <v>0.25</v>
      </c>
      <c r="M336" s="42" t="s">
        <v>0</v>
      </c>
      <c r="N336" s="6">
        <f t="shared" ref="N336:N344" si="3118">IF(AND(M336="Y",O336="Y"),0.25,0)</f>
        <v>0.25</v>
      </c>
      <c r="O336" s="42" t="s">
        <v>0</v>
      </c>
      <c r="P336" s="6">
        <f t="shared" ref="P336:P344" si="3119">IF(AND(O336="Y",Q336="Y"),0.25,0)</f>
        <v>0.25</v>
      </c>
      <c r="Q336" s="42" t="s">
        <v>0</v>
      </c>
      <c r="R336" s="6">
        <f t="shared" ref="R336:R344" si="3120">IF(AND(Q336="Y",S336="Y"),0.25,0)</f>
        <v>0.25</v>
      </c>
      <c r="S336" s="42" t="s">
        <v>0</v>
      </c>
      <c r="T336" s="6">
        <f t="shared" ref="T336:T344" si="3121">IF(AND(S336="Y",U336="Y"),0.25,0)</f>
        <v>0.25</v>
      </c>
      <c r="U336" s="42" t="s">
        <v>0</v>
      </c>
      <c r="V336" s="6">
        <f t="shared" ref="V336" si="3122">IF(AND(U336="Y",W336="Y"),0.25,0)</f>
        <v>0</v>
      </c>
      <c r="W336" s="42"/>
      <c r="X336" s="6">
        <f t="shared" ref="X336" si="3123">IF(AND(W336="Y",Y336="Y"),0.25,0)</f>
        <v>0</v>
      </c>
      <c r="Y336" s="42"/>
      <c r="Z336" s="6">
        <f t="shared" ref="Z336" si="3124">IF(AND(Y336="Y",AA336="Y"),0.25,0)</f>
        <v>0</v>
      </c>
      <c r="AA336" s="42"/>
      <c r="AB336" s="6">
        <f t="shared" ref="AB336" si="3125">IF(AND(AA336="Y",AC336="Y"),0.25,0)</f>
        <v>0</v>
      </c>
      <c r="AC336" s="42"/>
      <c r="AD336" s="6">
        <f t="shared" ref="AD336" si="3126">IF(AND(AC336="Y",AE336="Y"),0.25,0)</f>
        <v>0</v>
      </c>
      <c r="AE336" s="42"/>
      <c r="AF336" s="6">
        <f t="shared" ref="AF336" si="3127">IF(AND(AE336="Y",AG336="Y"),0.25,0)</f>
        <v>0</v>
      </c>
      <c r="AG336" s="42"/>
      <c r="AH336" s="6">
        <f t="shared" ref="AH336" si="3128">IF(AND(AG336="Y",AI336="Y"),0.25,0)</f>
        <v>0</v>
      </c>
      <c r="AI336" s="42"/>
      <c r="AJ336" s="6">
        <f t="shared" ref="AJ336" si="3129">IF(AND(AI336="Y",AK336="Y"),0.25,0)</f>
        <v>0</v>
      </c>
      <c r="AK336" s="42"/>
      <c r="AL336" s="6">
        <f t="shared" ref="AL336" si="3130">IF(AND(AK336="Y",AM336="Y"),0.25,0)</f>
        <v>0</v>
      </c>
      <c r="AM336" s="42"/>
      <c r="AN336" s="6">
        <f t="shared" ref="AN336" si="3131">IF(AND(AM336="Y",AO336="Y"),0.25,0)</f>
        <v>0</v>
      </c>
      <c r="AO336" s="42"/>
      <c r="AP336" s="6">
        <f t="shared" ref="AP336" si="3132">IF(AND(AO336="Y",AQ336="Y"),0.25,0)</f>
        <v>0</v>
      </c>
      <c r="AQ336" s="42"/>
      <c r="AR336" s="6">
        <f t="shared" ref="AR336" si="3133">IF(AND(AQ336="Y",AS336="Y"),0.25,0)</f>
        <v>0</v>
      </c>
      <c r="AS336" s="42"/>
      <c r="AT336" s="6">
        <f t="shared" ref="AT336" si="3134">IF(AND(AS336="Y",AU336="Y"),0.25,0)</f>
        <v>0</v>
      </c>
      <c r="AU336" s="42"/>
      <c r="AV336" s="6">
        <f t="shared" ref="AV336" si="3135">IF(AND(AU336="Y",AW336="Y"),0.25,0)</f>
        <v>0</v>
      </c>
      <c r="AW336" s="42"/>
      <c r="AX336" s="6">
        <f t="shared" ref="AX336" si="3136">IF(AND(AW336="Y",AY336="Y"),0.25,0)</f>
        <v>0</v>
      </c>
      <c r="AY336" s="42"/>
      <c r="AZ336" s="6">
        <f t="shared" ref="AZ336" si="3137">IF(AND(AY336="Y",BA336="Y"),0.25,0)</f>
        <v>0</v>
      </c>
      <c r="BA336" s="42"/>
      <c r="BB336" s="18">
        <f t="shared" ref="BB336" si="3138">SUM(F336,H336,J336,L336,N336,P336,R336,T336,V336,X336,Z336,AB336,AD336,AF336,AH336,AJ336,AL336,AN336,AP336,AR336,AT336,AV336,AX336,AZ336)</f>
        <v>2</v>
      </c>
      <c r="BC336" s="88" t="str">
        <f>IF(BB336&gt;=2,IF(BB337&gt;=2,"Y","")," ")</f>
        <v>Y</v>
      </c>
      <c r="BD336" s="20" t="str">
        <f t="shared" si="2511"/>
        <v/>
      </c>
      <c r="BE336" s="9"/>
      <c r="BF336" s="9"/>
      <c r="BG336" s="42"/>
      <c r="BH336" s="90" t="str">
        <f t="shared" ref="BH336" si="3139">IF(BG336="YES",IF(BG337="YES","YES","")," ")</f>
        <v xml:space="preserve"> </v>
      </c>
    </row>
    <row r="337" spans="1:60" ht="15.75" thickBot="1" x14ac:dyDescent="0.3">
      <c r="A337" s="119"/>
      <c r="B337" s="57"/>
      <c r="C337" s="31"/>
      <c r="D337" s="24" t="s">
        <v>43</v>
      </c>
      <c r="E337" s="42" t="s">
        <v>0</v>
      </c>
      <c r="F337" s="6">
        <f t="shared" si="3114"/>
        <v>0.25</v>
      </c>
      <c r="G337" s="42" t="s">
        <v>0</v>
      </c>
      <c r="H337" s="6">
        <f t="shared" si="3115"/>
        <v>0.25</v>
      </c>
      <c r="I337" s="42" t="s">
        <v>0</v>
      </c>
      <c r="J337" s="6">
        <f t="shared" si="3116"/>
        <v>0.25</v>
      </c>
      <c r="K337" s="42" t="s">
        <v>0</v>
      </c>
      <c r="L337" s="6">
        <f t="shared" si="3117"/>
        <v>0.25</v>
      </c>
      <c r="M337" s="42" t="s">
        <v>0</v>
      </c>
      <c r="N337" s="6">
        <f t="shared" si="3118"/>
        <v>0.25</v>
      </c>
      <c r="O337" s="42" t="s">
        <v>0</v>
      </c>
      <c r="P337" s="6">
        <f t="shared" si="3119"/>
        <v>0.25</v>
      </c>
      <c r="Q337" s="42" t="s">
        <v>0</v>
      </c>
      <c r="R337" s="6">
        <f t="shared" si="3120"/>
        <v>0.25</v>
      </c>
      <c r="S337" s="42" t="s">
        <v>0</v>
      </c>
      <c r="T337" s="6">
        <f t="shared" si="3121"/>
        <v>0.25</v>
      </c>
      <c r="U337" s="42" t="s">
        <v>0</v>
      </c>
      <c r="V337" s="6">
        <f>IF(AND(U337="Y",W337="Y"),0.25,0)</f>
        <v>0</v>
      </c>
      <c r="W337" s="42"/>
      <c r="X337" s="6">
        <f>IF(AND(W337="Y",Y337="Y"),0.25,0)</f>
        <v>0</v>
      </c>
      <c r="Y337" s="42"/>
      <c r="Z337" s="6">
        <f>IF(AND(Y337="Y",AA337="Y"),0.25,0)</f>
        <v>0</v>
      </c>
      <c r="AA337" s="42"/>
      <c r="AB337" s="6">
        <f>IF(AND(AA337="Y",AC337="Y"),0.25,0)</f>
        <v>0</v>
      </c>
      <c r="AC337" s="42"/>
      <c r="AD337" s="6">
        <f>IF(AND(AC337="Y",AE337="Y"),0.25,0)</f>
        <v>0</v>
      </c>
      <c r="AE337" s="42"/>
      <c r="AF337" s="6">
        <f>IF(AND(AE337="Y",AG337="Y"),0.25,0)</f>
        <v>0</v>
      </c>
      <c r="AG337" s="42"/>
      <c r="AH337" s="6">
        <f>IF(AND(AG337="Y",AI337="Y"),0.25,0)</f>
        <v>0</v>
      </c>
      <c r="AI337" s="42"/>
      <c r="AJ337" s="6">
        <f>IF(AND(AI337="Y",AK337="Y"),0.25,0)</f>
        <v>0</v>
      </c>
      <c r="AK337" s="42"/>
      <c r="AL337" s="6">
        <f>IF(AND(AK337="Y",AM337="Y"),0.25,0)</f>
        <v>0</v>
      </c>
      <c r="AM337" s="42"/>
      <c r="AN337" s="6">
        <f>IF(AND(AM337="Y",AO337="Y"),0.25,0)</f>
        <v>0</v>
      </c>
      <c r="AO337" s="42"/>
      <c r="AP337" s="6">
        <f>IF(AND(AO337="Y",AQ337="Y"),0.25,0)</f>
        <v>0</v>
      </c>
      <c r="AQ337" s="42"/>
      <c r="AR337" s="6">
        <f>IF(AND(AQ337="Y",AS337="Y"),0.25,0)</f>
        <v>0</v>
      </c>
      <c r="AS337" s="42"/>
      <c r="AT337" s="6">
        <f>IF(AND(AS337="Y",AU337="Y"),0.25,0)</f>
        <v>0</v>
      </c>
      <c r="AU337" s="42"/>
      <c r="AV337" s="6">
        <f>IF(AND(AU337="Y",AW337="Y"),0.25,0)</f>
        <v>0</v>
      </c>
      <c r="AW337" s="42"/>
      <c r="AX337" s="6">
        <f>IF(AND(AW337="Y",AY337="Y"),0.25,0)</f>
        <v>0</v>
      </c>
      <c r="AY337" s="42"/>
      <c r="AZ337" s="6">
        <f>IF(AND(AY337="Y",BA337="Y"),0.25,0)</f>
        <v>0</v>
      </c>
      <c r="BA337" s="42"/>
      <c r="BB337" s="18">
        <f>SUM(F337,H337,J337,L337,N337,P337,R337,T337,V337,X337,Z337,AB337,AD337,AF337,AH337,AJ337,AL337,AN337,AP337,AR337,AT337,AV337,AX337,AZ337)</f>
        <v>2</v>
      </c>
      <c r="BC337" s="89"/>
      <c r="BD337" s="20" t="str">
        <f t="shared" si="2511"/>
        <v/>
      </c>
      <c r="BE337" s="9"/>
      <c r="BF337" s="9"/>
      <c r="BG337" s="42"/>
      <c r="BH337" s="91"/>
    </row>
    <row r="338" spans="1:60" ht="15.75" thickBot="1" x14ac:dyDescent="0.3">
      <c r="A338" s="118">
        <v>163</v>
      </c>
      <c r="B338" s="56"/>
      <c r="C338" s="32">
        <v>602</v>
      </c>
      <c r="D338" s="23" t="s">
        <v>42</v>
      </c>
      <c r="E338" s="42" t="s">
        <v>0</v>
      </c>
      <c r="F338" s="6">
        <f t="shared" si="3114"/>
        <v>0.25</v>
      </c>
      <c r="G338" s="42" t="s">
        <v>0</v>
      </c>
      <c r="H338" s="6">
        <f t="shared" si="3115"/>
        <v>0.25</v>
      </c>
      <c r="I338" s="42" t="s">
        <v>0</v>
      </c>
      <c r="J338" s="6">
        <f t="shared" si="3116"/>
        <v>0.25</v>
      </c>
      <c r="K338" s="42" t="s">
        <v>0</v>
      </c>
      <c r="L338" s="6">
        <f t="shared" si="3117"/>
        <v>0.25</v>
      </c>
      <c r="M338" s="42" t="s">
        <v>0</v>
      </c>
      <c r="N338" s="6">
        <f t="shared" si="3118"/>
        <v>0.25</v>
      </c>
      <c r="O338" s="42" t="s">
        <v>0</v>
      </c>
      <c r="P338" s="6">
        <f t="shared" si="3119"/>
        <v>0.25</v>
      </c>
      <c r="Q338" s="42" t="s">
        <v>0</v>
      </c>
      <c r="R338" s="6">
        <f t="shared" si="3120"/>
        <v>0.25</v>
      </c>
      <c r="S338" s="42" t="s">
        <v>0</v>
      </c>
      <c r="T338" s="6">
        <f t="shared" si="3121"/>
        <v>0.25</v>
      </c>
      <c r="U338" s="42" t="s">
        <v>0</v>
      </c>
      <c r="V338" s="6">
        <f t="shared" ref="V338" si="3140">IF(AND(U338="Y",W338="Y"),0.25,0)</f>
        <v>0</v>
      </c>
      <c r="W338" s="42"/>
      <c r="X338" s="6">
        <f t="shared" ref="X338" si="3141">IF(AND(W338="Y",Y338="Y"),0.25,0)</f>
        <v>0</v>
      </c>
      <c r="Y338" s="42"/>
      <c r="Z338" s="6">
        <f t="shared" ref="Z338" si="3142">IF(AND(Y338="Y",AA338="Y"),0.25,0)</f>
        <v>0</v>
      </c>
      <c r="AA338" s="42"/>
      <c r="AB338" s="6">
        <f t="shared" ref="AB338" si="3143">IF(AND(AA338="Y",AC338="Y"),0.25,0)</f>
        <v>0</v>
      </c>
      <c r="AC338" s="42"/>
      <c r="AD338" s="6">
        <f t="shared" ref="AD338" si="3144">IF(AND(AC338="Y",AE338="Y"),0.25,0)</f>
        <v>0</v>
      </c>
      <c r="AE338" s="42"/>
      <c r="AF338" s="6">
        <f t="shared" ref="AF338" si="3145">IF(AND(AE338="Y",AG338="Y"),0.25,0)</f>
        <v>0</v>
      </c>
      <c r="AG338" s="42"/>
      <c r="AH338" s="6">
        <f t="shared" ref="AH338" si="3146">IF(AND(AG338="Y",AI338="Y"),0.25,0)</f>
        <v>0</v>
      </c>
      <c r="AI338" s="42"/>
      <c r="AJ338" s="6">
        <f t="shared" ref="AJ338" si="3147">IF(AND(AI338="Y",AK338="Y"),0.25,0)</f>
        <v>0</v>
      </c>
      <c r="AK338" s="42"/>
      <c r="AL338" s="6">
        <f t="shared" ref="AL338" si="3148">IF(AND(AK338="Y",AM338="Y"),0.25,0)</f>
        <v>0</v>
      </c>
      <c r="AM338" s="42"/>
      <c r="AN338" s="6">
        <f t="shared" ref="AN338" si="3149">IF(AND(AM338="Y",AO338="Y"),0.25,0)</f>
        <v>0</v>
      </c>
      <c r="AO338" s="42"/>
      <c r="AP338" s="6">
        <f t="shared" ref="AP338" si="3150">IF(AND(AO338="Y",AQ338="Y"),0.25,0)</f>
        <v>0</v>
      </c>
      <c r="AQ338" s="42"/>
      <c r="AR338" s="6">
        <f t="shared" ref="AR338" si="3151">IF(AND(AQ338="Y",AS338="Y"),0.25,0)</f>
        <v>0</v>
      </c>
      <c r="AS338" s="42"/>
      <c r="AT338" s="6">
        <f t="shared" ref="AT338" si="3152">IF(AND(AS338="Y",AU338="Y"),0.25,0)</f>
        <v>0</v>
      </c>
      <c r="AU338" s="42"/>
      <c r="AV338" s="6">
        <f t="shared" ref="AV338" si="3153">IF(AND(AU338="Y",AW338="Y"),0.25,0)</f>
        <v>0</v>
      </c>
      <c r="AW338" s="42"/>
      <c r="AX338" s="6">
        <f t="shared" ref="AX338" si="3154">IF(AND(AW338="Y",AY338="Y"),0.25,0)</f>
        <v>0</v>
      </c>
      <c r="AY338" s="42"/>
      <c r="AZ338" s="6">
        <f t="shared" ref="AZ338" si="3155">IF(AND(AY338="Y",BA338="Y"),0.25,0)</f>
        <v>0</v>
      </c>
      <c r="BA338" s="42"/>
      <c r="BB338" s="18">
        <f t="shared" ref="BB338" si="3156">SUM(F338,H338,J338,L338,N338,P338,R338,T338,V338,X338,Z338,AB338,AD338,AF338,AH338,AJ338,AL338,AN338,AP338,AR338,AT338,AV338,AX338,AZ338)</f>
        <v>2</v>
      </c>
      <c r="BC338" s="88" t="str">
        <f>IF(BB338&gt;=2,IF(BB339&gt;=2,"Y","")," ")</f>
        <v>Y</v>
      </c>
      <c r="BD338" s="20" t="str">
        <f t="shared" si="2511"/>
        <v/>
      </c>
      <c r="BE338" s="9"/>
      <c r="BF338" s="9"/>
      <c r="BG338" s="42"/>
      <c r="BH338" s="90" t="str">
        <f t="shared" ref="BH338" si="3157">IF(BG338="YES",IF(BG339="YES","YES","")," ")</f>
        <v xml:space="preserve"> </v>
      </c>
    </row>
    <row r="339" spans="1:60" ht="15.75" thickBot="1" x14ac:dyDescent="0.3">
      <c r="A339" s="119"/>
      <c r="B339" s="57"/>
      <c r="C339" s="31"/>
      <c r="D339" s="24" t="s">
        <v>43</v>
      </c>
      <c r="E339" s="42" t="s">
        <v>0</v>
      </c>
      <c r="F339" s="6">
        <f t="shared" si="3114"/>
        <v>0.25</v>
      </c>
      <c r="G339" s="42" t="s">
        <v>0</v>
      </c>
      <c r="H339" s="6">
        <f t="shared" si="3115"/>
        <v>0.25</v>
      </c>
      <c r="I339" s="42" t="s">
        <v>0</v>
      </c>
      <c r="J339" s="6">
        <f t="shared" si="3116"/>
        <v>0.25</v>
      </c>
      <c r="K339" s="42" t="s">
        <v>0</v>
      </c>
      <c r="L339" s="6">
        <f t="shared" si="3117"/>
        <v>0.25</v>
      </c>
      <c r="M339" s="42" t="s">
        <v>0</v>
      </c>
      <c r="N339" s="6">
        <f t="shared" si="3118"/>
        <v>0.25</v>
      </c>
      <c r="O339" s="42" t="s">
        <v>0</v>
      </c>
      <c r="P339" s="6">
        <f t="shared" si="3119"/>
        <v>0.25</v>
      </c>
      <c r="Q339" s="42" t="s">
        <v>0</v>
      </c>
      <c r="R339" s="6">
        <f t="shared" si="3120"/>
        <v>0.25</v>
      </c>
      <c r="S339" s="42" t="s">
        <v>0</v>
      </c>
      <c r="T339" s="6">
        <f t="shared" si="3121"/>
        <v>0.25</v>
      </c>
      <c r="U339" s="42" t="s">
        <v>0</v>
      </c>
      <c r="V339" s="6">
        <f>IF(AND(U339="Y",W339="Y"),0.25,0)</f>
        <v>0</v>
      </c>
      <c r="W339" s="42"/>
      <c r="X339" s="6">
        <f>IF(AND(W339="Y",Y339="Y"),0.25,0)</f>
        <v>0</v>
      </c>
      <c r="Y339" s="42"/>
      <c r="Z339" s="6">
        <f>IF(AND(Y339="Y",AA339="Y"),0.25,0)</f>
        <v>0</v>
      </c>
      <c r="AA339" s="42"/>
      <c r="AB339" s="6">
        <f>IF(AND(AA339="Y",AC339="Y"),0.25,0)</f>
        <v>0</v>
      </c>
      <c r="AC339" s="42"/>
      <c r="AD339" s="6">
        <f>IF(AND(AC339="Y",AE339="Y"),0.25,0)</f>
        <v>0</v>
      </c>
      <c r="AE339" s="42"/>
      <c r="AF339" s="6">
        <f>IF(AND(AE339="Y",AG339="Y"),0.25,0)</f>
        <v>0</v>
      </c>
      <c r="AG339" s="42"/>
      <c r="AH339" s="6">
        <f>IF(AND(AG339="Y",AI339="Y"),0.25,0)</f>
        <v>0</v>
      </c>
      <c r="AI339" s="42"/>
      <c r="AJ339" s="6">
        <f>IF(AND(AI339="Y",AK339="Y"),0.25,0)</f>
        <v>0</v>
      </c>
      <c r="AK339" s="42"/>
      <c r="AL339" s="6">
        <f>IF(AND(AK339="Y",AM339="Y"),0.25,0)</f>
        <v>0</v>
      </c>
      <c r="AM339" s="42"/>
      <c r="AN339" s="6">
        <f>IF(AND(AM339="Y",AO339="Y"),0.25,0)</f>
        <v>0</v>
      </c>
      <c r="AO339" s="42"/>
      <c r="AP339" s="6">
        <f>IF(AND(AO339="Y",AQ339="Y"),0.25,0)</f>
        <v>0</v>
      </c>
      <c r="AQ339" s="42"/>
      <c r="AR339" s="6">
        <f>IF(AND(AQ339="Y",AS339="Y"),0.25,0)</f>
        <v>0</v>
      </c>
      <c r="AS339" s="42"/>
      <c r="AT339" s="6">
        <f>IF(AND(AS339="Y",AU339="Y"),0.25,0)</f>
        <v>0</v>
      </c>
      <c r="AU339" s="42"/>
      <c r="AV339" s="6">
        <f>IF(AND(AU339="Y",AW339="Y"),0.25,0)</f>
        <v>0</v>
      </c>
      <c r="AW339" s="42"/>
      <c r="AX339" s="6">
        <f>IF(AND(AW339="Y",AY339="Y"),0.25,0)</f>
        <v>0</v>
      </c>
      <c r="AY339" s="42"/>
      <c r="AZ339" s="6">
        <f>IF(AND(AY339="Y",BA339="Y"),0.25,0)</f>
        <v>0</v>
      </c>
      <c r="BA339" s="42"/>
      <c r="BB339" s="18">
        <f>SUM(F339,H339,J339,L339,N339,P339,R339,T339,V339,X339,Z339,AB339,AD339,AF339,AH339,AJ339,AL339,AN339,AP339,AR339,AT339,AV339,AX339,AZ339)</f>
        <v>2</v>
      </c>
      <c r="BC339" s="89"/>
      <c r="BD339" s="20" t="str">
        <f t="shared" si="2511"/>
        <v/>
      </c>
      <c r="BE339" s="9"/>
      <c r="BF339" s="9"/>
      <c r="BG339" s="42"/>
      <c r="BH339" s="91"/>
    </row>
    <row r="340" spans="1:60" ht="15.75" thickBot="1" x14ac:dyDescent="0.3">
      <c r="A340" s="118">
        <v>164</v>
      </c>
      <c r="B340" s="56"/>
      <c r="C340" s="32">
        <v>603</v>
      </c>
      <c r="D340" s="23" t="s">
        <v>42</v>
      </c>
      <c r="E340" s="42" t="s">
        <v>0</v>
      </c>
      <c r="F340" s="6">
        <f t="shared" si="3114"/>
        <v>0.25</v>
      </c>
      <c r="G340" s="42" t="s">
        <v>0</v>
      </c>
      <c r="H340" s="6">
        <f t="shared" si="3115"/>
        <v>0.25</v>
      </c>
      <c r="I340" s="42" t="s">
        <v>0</v>
      </c>
      <c r="J340" s="6">
        <f t="shared" si="3116"/>
        <v>0.25</v>
      </c>
      <c r="K340" s="42" t="s">
        <v>0</v>
      </c>
      <c r="L340" s="6">
        <f t="shared" si="3117"/>
        <v>0.25</v>
      </c>
      <c r="M340" s="42" t="s">
        <v>0</v>
      </c>
      <c r="N340" s="6">
        <f t="shared" si="3118"/>
        <v>0.25</v>
      </c>
      <c r="O340" s="42" t="s">
        <v>0</v>
      </c>
      <c r="P340" s="6">
        <f t="shared" si="3119"/>
        <v>0.25</v>
      </c>
      <c r="Q340" s="42" t="s">
        <v>0</v>
      </c>
      <c r="R340" s="6">
        <f t="shared" si="3120"/>
        <v>0.25</v>
      </c>
      <c r="S340" s="42" t="s">
        <v>0</v>
      </c>
      <c r="T340" s="6">
        <f t="shared" si="3121"/>
        <v>0.25</v>
      </c>
      <c r="U340" s="42" t="s">
        <v>0</v>
      </c>
      <c r="V340" s="6">
        <f t="shared" ref="V340" si="3158">IF(AND(U340="Y",W340="Y"),0.25,0)</f>
        <v>0</v>
      </c>
      <c r="W340" s="42"/>
      <c r="X340" s="6">
        <f t="shared" ref="X340" si="3159">IF(AND(W340="Y",Y340="Y"),0.25,0)</f>
        <v>0</v>
      </c>
      <c r="Y340" s="42"/>
      <c r="Z340" s="6">
        <f t="shared" ref="Z340" si="3160">IF(AND(Y340="Y",AA340="Y"),0.25,0)</f>
        <v>0</v>
      </c>
      <c r="AA340" s="42"/>
      <c r="AB340" s="6">
        <f t="shared" ref="AB340" si="3161">IF(AND(AA340="Y",AC340="Y"),0.25,0)</f>
        <v>0</v>
      </c>
      <c r="AC340" s="42"/>
      <c r="AD340" s="6">
        <f t="shared" ref="AD340" si="3162">IF(AND(AC340="Y",AE340="Y"),0.25,0)</f>
        <v>0</v>
      </c>
      <c r="AE340" s="42"/>
      <c r="AF340" s="6">
        <f t="shared" ref="AF340" si="3163">IF(AND(AE340="Y",AG340="Y"),0.25,0)</f>
        <v>0</v>
      </c>
      <c r="AG340" s="42"/>
      <c r="AH340" s="6">
        <f t="shared" ref="AH340" si="3164">IF(AND(AG340="Y",AI340="Y"),0.25,0)</f>
        <v>0</v>
      </c>
      <c r="AI340" s="42"/>
      <c r="AJ340" s="6">
        <f t="shared" ref="AJ340" si="3165">IF(AND(AI340="Y",AK340="Y"),0.25,0)</f>
        <v>0</v>
      </c>
      <c r="AK340" s="42"/>
      <c r="AL340" s="6">
        <f t="shared" ref="AL340" si="3166">IF(AND(AK340="Y",AM340="Y"),0.25,0)</f>
        <v>0</v>
      </c>
      <c r="AM340" s="42"/>
      <c r="AN340" s="6">
        <f t="shared" ref="AN340" si="3167">IF(AND(AM340="Y",AO340="Y"),0.25,0)</f>
        <v>0</v>
      </c>
      <c r="AO340" s="42"/>
      <c r="AP340" s="6">
        <f t="shared" ref="AP340" si="3168">IF(AND(AO340="Y",AQ340="Y"),0.25,0)</f>
        <v>0</v>
      </c>
      <c r="AQ340" s="42"/>
      <c r="AR340" s="6">
        <f t="shared" ref="AR340" si="3169">IF(AND(AQ340="Y",AS340="Y"),0.25,0)</f>
        <v>0</v>
      </c>
      <c r="AS340" s="42"/>
      <c r="AT340" s="6">
        <f t="shared" ref="AT340" si="3170">IF(AND(AS340="Y",AU340="Y"),0.25,0)</f>
        <v>0</v>
      </c>
      <c r="AU340" s="42"/>
      <c r="AV340" s="6">
        <f t="shared" ref="AV340" si="3171">IF(AND(AU340="Y",AW340="Y"),0.25,0)</f>
        <v>0</v>
      </c>
      <c r="AW340" s="42"/>
      <c r="AX340" s="6">
        <f t="shared" ref="AX340" si="3172">IF(AND(AW340="Y",AY340="Y"),0.25,0)</f>
        <v>0</v>
      </c>
      <c r="AY340" s="42"/>
      <c r="AZ340" s="6">
        <f t="shared" ref="AZ340" si="3173">IF(AND(AY340="Y",BA340="Y"),0.25,0)</f>
        <v>0</v>
      </c>
      <c r="BA340" s="42"/>
      <c r="BB340" s="18">
        <f t="shared" ref="BB340" si="3174">SUM(F340,H340,J340,L340,N340,P340,R340,T340,V340,X340,Z340,AB340,AD340,AF340,AH340,AJ340,AL340,AN340,AP340,AR340,AT340,AV340,AX340,AZ340)</f>
        <v>2</v>
      </c>
      <c r="BC340" s="88" t="str">
        <f>IF(BB340&gt;=2,IF(BB341&gt;=2,"Y","")," ")</f>
        <v>Y</v>
      </c>
      <c r="BD340" s="20" t="str">
        <f t="shared" si="2511"/>
        <v/>
      </c>
      <c r="BE340" s="9"/>
      <c r="BF340" s="9"/>
      <c r="BG340" s="42"/>
      <c r="BH340" s="90" t="str">
        <f t="shared" ref="BH340" si="3175">IF(BG340="YES",IF(BG341="YES","YES","")," ")</f>
        <v xml:space="preserve"> </v>
      </c>
    </row>
    <row r="341" spans="1:60" ht="15.75" thickBot="1" x14ac:dyDescent="0.3">
      <c r="A341" s="119"/>
      <c r="B341" s="57"/>
      <c r="C341" s="31"/>
      <c r="D341" s="24" t="s">
        <v>43</v>
      </c>
      <c r="E341" s="42" t="s">
        <v>0</v>
      </c>
      <c r="F341" s="6">
        <f t="shared" si="3114"/>
        <v>0.25</v>
      </c>
      <c r="G341" s="42" t="s">
        <v>0</v>
      </c>
      <c r="H341" s="6">
        <f t="shared" si="3115"/>
        <v>0.25</v>
      </c>
      <c r="I341" s="42" t="s">
        <v>0</v>
      </c>
      <c r="J341" s="6">
        <f t="shared" si="3116"/>
        <v>0.25</v>
      </c>
      <c r="K341" s="42" t="s">
        <v>0</v>
      </c>
      <c r="L341" s="6">
        <f t="shared" si="3117"/>
        <v>0.25</v>
      </c>
      <c r="M341" s="42" t="s">
        <v>0</v>
      </c>
      <c r="N341" s="6">
        <f t="shared" si="3118"/>
        <v>0.25</v>
      </c>
      <c r="O341" s="42" t="s">
        <v>0</v>
      </c>
      <c r="P341" s="6">
        <f t="shared" si="3119"/>
        <v>0.25</v>
      </c>
      <c r="Q341" s="42" t="s">
        <v>0</v>
      </c>
      <c r="R341" s="6">
        <f t="shared" si="3120"/>
        <v>0.25</v>
      </c>
      <c r="S341" s="42" t="s">
        <v>0</v>
      </c>
      <c r="T341" s="6">
        <f t="shared" si="3121"/>
        <v>0.25</v>
      </c>
      <c r="U341" s="42" t="s">
        <v>0</v>
      </c>
      <c r="V341" s="6">
        <f>IF(AND(U341="Y",W341="Y"),0.25,0)</f>
        <v>0</v>
      </c>
      <c r="W341" s="42"/>
      <c r="X341" s="6">
        <f>IF(AND(W341="Y",Y341="Y"),0.25,0)</f>
        <v>0</v>
      </c>
      <c r="Y341" s="42"/>
      <c r="Z341" s="6">
        <f>IF(AND(Y341="Y",AA341="Y"),0.25,0)</f>
        <v>0</v>
      </c>
      <c r="AA341" s="42"/>
      <c r="AB341" s="6">
        <f>IF(AND(AA341="Y",AC341="Y"),0.25,0)</f>
        <v>0</v>
      </c>
      <c r="AC341" s="42"/>
      <c r="AD341" s="6">
        <f>IF(AND(AC341="Y",AE341="Y"),0.25,0)</f>
        <v>0</v>
      </c>
      <c r="AE341" s="42"/>
      <c r="AF341" s="6">
        <f>IF(AND(AE341="Y",AG341="Y"),0.25,0)</f>
        <v>0</v>
      </c>
      <c r="AG341" s="42"/>
      <c r="AH341" s="6">
        <f>IF(AND(AG341="Y",AI341="Y"),0.25,0)</f>
        <v>0</v>
      </c>
      <c r="AI341" s="42"/>
      <c r="AJ341" s="6">
        <f>IF(AND(AI341="Y",AK341="Y"),0.25,0)</f>
        <v>0</v>
      </c>
      <c r="AK341" s="42"/>
      <c r="AL341" s="6">
        <f>IF(AND(AK341="Y",AM341="Y"),0.25,0)</f>
        <v>0</v>
      </c>
      <c r="AM341" s="42"/>
      <c r="AN341" s="6">
        <f>IF(AND(AM341="Y",AO341="Y"),0.25,0)</f>
        <v>0</v>
      </c>
      <c r="AO341" s="42"/>
      <c r="AP341" s="6">
        <f>IF(AND(AO341="Y",AQ341="Y"),0.25,0)</f>
        <v>0</v>
      </c>
      <c r="AQ341" s="42"/>
      <c r="AR341" s="6">
        <f>IF(AND(AQ341="Y",AS341="Y"),0.25,0)</f>
        <v>0</v>
      </c>
      <c r="AS341" s="42"/>
      <c r="AT341" s="6">
        <f>IF(AND(AS341="Y",AU341="Y"),0.25,0)</f>
        <v>0</v>
      </c>
      <c r="AU341" s="42"/>
      <c r="AV341" s="6">
        <f>IF(AND(AU341="Y",AW341="Y"),0.25,0)</f>
        <v>0</v>
      </c>
      <c r="AW341" s="42"/>
      <c r="AX341" s="6">
        <f>IF(AND(AW341="Y",AY341="Y"),0.25,0)</f>
        <v>0</v>
      </c>
      <c r="AY341" s="42"/>
      <c r="AZ341" s="6">
        <f>IF(AND(AY341="Y",BA341="Y"),0.25,0)</f>
        <v>0</v>
      </c>
      <c r="BA341" s="42"/>
      <c r="BB341" s="18">
        <f>SUM(F341,H341,J341,L341,N341,P341,R341,T341,V341,X341,Z341,AB341,AD341,AF341,AH341,AJ341,AL341,AN341,AP341,AR341,AT341,AV341,AX341,AZ341)</f>
        <v>2</v>
      </c>
      <c r="BC341" s="89"/>
      <c r="BD341" s="20" t="str">
        <f t="shared" si="2511"/>
        <v/>
      </c>
      <c r="BE341" s="9"/>
      <c r="BF341" s="9" t="s">
        <v>38</v>
      </c>
      <c r="BG341" s="42"/>
      <c r="BH341" s="91"/>
    </row>
    <row r="342" spans="1:60" ht="15.75" thickBot="1" x14ac:dyDescent="0.3">
      <c r="A342" s="118">
        <v>165</v>
      </c>
      <c r="B342" s="56"/>
      <c r="C342" s="32">
        <v>604</v>
      </c>
      <c r="D342" s="23" t="s">
        <v>42</v>
      </c>
      <c r="E342" s="42" t="s">
        <v>0</v>
      </c>
      <c r="F342" s="6">
        <f t="shared" si="3114"/>
        <v>0.25</v>
      </c>
      <c r="G342" s="42" t="s">
        <v>0</v>
      </c>
      <c r="H342" s="6">
        <f t="shared" si="3115"/>
        <v>0.25</v>
      </c>
      <c r="I342" s="42" t="s">
        <v>0</v>
      </c>
      <c r="J342" s="6">
        <f t="shared" si="3116"/>
        <v>0.25</v>
      </c>
      <c r="K342" s="42" t="s">
        <v>0</v>
      </c>
      <c r="L342" s="6">
        <f t="shared" si="3117"/>
        <v>0.25</v>
      </c>
      <c r="M342" s="42" t="s">
        <v>0</v>
      </c>
      <c r="N342" s="6">
        <f t="shared" si="3118"/>
        <v>0.25</v>
      </c>
      <c r="O342" s="42" t="s">
        <v>0</v>
      </c>
      <c r="P342" s="6">
        <f t="shared" si="3119"/>
        <v>0.25</v>
      </c>
      <c r="Q342" s="42" t="s">
        <v>0</v>
      </c>
      <c r="R342" s="6">
        <f t="shared" si="3120"/>
        <v>0.25</v>
      </c>
      <c r="S342" s="42" t="s">
        <v>0</v>
      </c>
      <c r="T342" s="6">
        <f t="shared" si="3121"/>
        <v>0.25</v>
      </c>
      <c r="U342" s="42" t="s">
        <v>0</v>
      </c>
      <c r="V342" s="6">
        <f t="shared" ref="V342" si="3176">IF(AND(U342="Y",W342="Y"),0.25,0)</f>
        <v>0</v>
      </c>
      <c r="W342" s="42"/>
      <c r="X342" s="6">
        <f t="shared" ref="X342" si="3177">IF(AND(W342="Y",Y342="Y"),0.25,0)</f>
        <v>0</v>
      </c>
      <c r="Y342" s="42"/>
      <c r="Z342" s="6">
        <f t="shared" ref="Z342" si="3178">IF(AND(Y342="Y",AA342="Y"),0.25,0)</f>
        <v>0</v>
      </c>
      <c r="AA342" s="42"/>
      <c r="AB342" s="6">
        <f t="shared" ref="AB342" si="3179">IF(AND(AA342="Y",AC342="Y"),0.25,0)</f>
        <v>0</v>
      </c>
      <c r="AC342" s="42"/>
      <c r="AD342" s="6">
        <f t="shared" ref="AD342" si="3180">IF(AND(AC342="Y",AE342="Y"),0.25,0)</f>
        <v>0</v>
      </c>
      <c r="AE342" s="42"/>
      <c r="AF342" s="6">
        <f t="shared" ref="AF342" si="3181">IF(AND(AE342="Y",AG342="Y"),0.25,0)</f>
        <v>0</v>
      </c>
      <c r="AG342" s="42"/>
      <c r="AH342" s="6">
        <f t="shared" ref="AH342" si="3182">IF(AND(AG342="Y",AI342="Y"),0.25,0)</f>
        <v>0</v>
      </c>
      <c r="AI342" s="42"/>
      <c r="AJ342" s="6">
        <f t="shared" ref="AJ342" si="3183">IF(AND(AI342="Y",AK342="Y"),0.25,0)</f>
        <v>0</v>
      </c>
      <c r="AK342" s="42" t="s">
        <v>0</v>
      </c>
      <c r="AL342" s="6">
        <f t="shared" ref="AL342" si="3184">IF(AND(AK342="Y",AM342="Y"),0.25,0)</f>
        <v>0.25</v>
      </c>
      <c r="AM342" s="42" t="s">
        <v>0</v>
      </c>
      <c r="AN342" s="6">
        <f t="shared" ref="AN342" si="3185">IF(AND(AM342="Y",AO342="Y"),0.25,0)</f>
        <v>0.25</v>
      </c>
      <c r="AO342" s="42" t="s">
        <v>0</v>
      </c>
      <c r="AP342" s="6">
        <f t="shared" ref="AP342" si="3186">IF(AND(AO342="Y",AQ342="Y"),0.25,0)</f>
        <v>0.25</v>
      </c>
      <c r="AQ342" s="42" t="s">
        <v>0</v>
      </c>
      <c r="AR342" s="6">
        <f t="shared" ref="AR342" si="3187">IF(AND(AQ342="Y",AS342="Y"),0.25,0)</f>
        <v>0.25</v>
      </c>
      <c r="AS342" s="42" t="s">
        <v>0</v>
      </c>
      <c r="AT342" s="6">
        <f t="shared" ref="AT342" si="3188">IF(AND(AS342="Y",AU342="Y"),0.25,0)</f>
        <v>0.25</v>
      </c>
      <c r="AU342" s="42" t="s">
        <v>0</v>
      </c>
      <c r="AV342" s="6">
        <f t="shared" ref="AV342" si="3189">IF(AND(AU342="Y",AW342="Y"),0.25,0)</f>
        <v>0.25</v>
      </c>
      <c r="AW342" s="42" t="s">
        <v>0</v>
      </c>
      <c r="AX342" s="6">
        <f t="shared" ref="AX342" si="3190">IF(AND(AW342="Y",AY342="Y"),0.25,0)</f>
        <v>0.25</v>
      </c>
      <c r="AY342" s="42" t="s">
        <v>0</v>
      </c>
      <c r="AZ342" s="6">
        <f t="shared" ref="AZ342" si="3191">IF(AND(AY342="Y",BA342="Y"),0.25,0)</f>
        <v>0.25</v>
      </c>
      <c r="BA342" s="42" t="s">
        <v>0</v>
      </c>
      <c r="BB342" s="18">
        <f t="shared" ref="BB342" si="3192">SUM(F342,H342,J342,L342,N342,P342,R342,T342,V342,X342,Z342,AB342,AD342,AF342,AH342,AJ342,AL342,AN342,AP342,AR342,AT342,AV342,AX342,AZ342)</f>
        <v>4</v>
      </c>
      <c r="BC342" s="88" t="str">
        <f>IF(BB342&gt;=2,IF(BB343&gt;=2,"Y","")," ")</f>
        <v>Y</v>
      </c>
      <c r="BD342" s="20" t="str">
        <f t="shared" si="2511"/>
        <v/>
      </c>
      <c r="BE342" s="9"/>
      <c r="BF342" s="9"/>
      <c r="BG342" s="42"/>
      <c r="BH342" s="90" t="str">
        <f t="shared" ref="BH342" si="3193">IF(BG342="YES",IF(BG343="YES","YES","")," ")</f>
        <v xml:space="preserve"> </v>
      </c>
    </row>
    <row r="343" spans="1:60" ht="15.75" thickBot="1" x14ac:dyDescent="0.3">
      <c r="A343" s="119"/>
      <c r="B343" s="57"/>
      <c r="C343" s="31"/>
      <c r="D343" s="24" t="s">
        <v>43</v>
      </c>
      <c r="E343" s="42" t="s">
        <v>0</v>
      </c>
      <c r="F343" s="6">
        <f t="shared" si="3114"/>
        <v>0.25</v>
      </c>
      <c r="G343" s="42" t="s">
        <v>0</v>
      </c>
      <c r="H343" s="6">
        <f t="shared" si="3115"/>
        <v>0.25</v>
      </c>
      <c r="I343" s="42" t="s">
        <v>0</v>
      </c>
      <c r="J343" s="6">
        <f t="shared" si="3116"/>
        <v>0.25</v>
      </c>
      <c r="K343" s="42" t="s">
        <v>0</v>
      </c>
      <c r="L343" s="6">
        <f t="shared" si="3117"/>
        <v>0.25</v>
      </c>
      <c r="M343" s="42" t="s">
        <v>0</v>
      </c>
      <c r="N343" s="6">
        <f t="shared" si="3118"/>
        <v>0.25</v>
      </c>
      <c r="O343" s="42" t="s">
        <v>0</v>
      </c>
      <c r="P343" s="6">
        <f t="shared" si="3119"/>
        <v>0.25</v>
      </c>
      <c r="Q343" s="42" t="s">
        <v>0</v>
      </c>
      <c r="R343" s="6">
        <f t="shared" si="3120"/>
        <v>0.25</v>
      </c>
      <c r="S343" s="42" t="s">
        <v>0</v>
      </c>
      <c r="T343" s="6">
        <f t="shared" si="3121"/>
        <v>0.25</v>
      </c>
      <c r="U343" s="42" t="s">
        <v>0</v>
      </c>
      <c r="V343" s="6">
        <f>IF(AND(U343="Y",W343="Y"),0.25,0)</f>
        <v>0</v>
      </c>
      <c r="W343" s="42"/>
      <c r="X343" s="6">
        <f>IF(AND(W343="Y",Y343="Y"),0.25,0)</f>
        <v>0</v>
      </c>
      <c r="Y343" s="42"/>
      <c r="Z343" s="6">
        <f>IF(AND(Y343="Y",AA343="Y"),0.25,0)</f>
        <v>0</v>
      </c>
      <c r="AA343" s="42"/>
      <c r="AB343" s="6">
        <f>IF(AND(AA343="Y",AC343="Y"),0.25,0)</f>
        <v>0</v>
      </c>
      <c r="AC343" s="42"/>
      <c r="AD343" s="6">
        <f>IF(AND(AC343="Y",AE343="Y"),0.25,0)</f>
        <v>0</v>
      </c>
      <c r="AE343" s="42"/>
      <c r="AF343" s="6">
        <f>IF(AND(AE343="Y",AG343="Y"),0.25,0)</f>
        <v>0</v>
      </c>
      <c r="AG343" s="42"/>
      <c r="AH343" s="6">
        <f>IF(AND(AG343="Y",AI343="Y"),0.25,0)</f>
        <v>0</v>
      </c>
      <c r="AI343" s="42"/>
      <c r="AJ343" s="6">
        <f>IF(AND(AI343="Y",AK343="Y"),0.25,0)</f>
        <v>0</v>
      </c>
      <c r="AK343" s="42"/>
      <c r="AL343" s="6">
        <f>IF(AND(AK343="Y",AM343="Y"),0.25,0)</f>
        <v>0</v>
      </c>
      <c r="AM343" s="42" t="s">
        <v>0</v>
      </c>
      <c r="AN343" s="6">
        <f>IF(AND(AM343="Y",AO343="Y"),0.25,0)</f>
        <v>0.25</v>
      </c>
      <c r="AO343" s="42" t="s">
        <v>0</v>
      </c>
      <c r="AP343" s="6">
        <f>IF(AND(AO343="Y",AQ343="Y"),0.25,0)</f>
        <v>0.25</v>
      </c>
      <c r="AQ343" s="42" t="s">
        <v>0</v>
      </c>
      <c r="AR343" s="6">
        <f>IF(AND(AQ343="Y",AS343="Y"),0.25,0)</f>
        <v>0.25</v>
      </c>
      <c r="AS343" s="42" t="s">
        <v>0</v>
      </c>
      <c r="AT343" s="6">
        <f>IF(AND(AS343="Y",AU343="Y"),0.25,0)</f>
        <v>0.25</v>
      </c>
      <c r="AU343" s="42" t="s">
        <v>0</v>
      </c>
      <c r="AV343" s="6">
        <f>IF(AND(AU343="Y",AW343="Y"),0.25,0)</f>
        <v>0.25</v>
      </c>
      <c r="AW343" s="42" t="s">
        <v>0</v>
      </c>
      <c r="AX343" s="6">
        <f>IF(AND(AW343="Y",AY343="Y"),0.25,0)</f>
        <v>0.25</v>
      </c>
      <c r="AY343" s="42" t="s">
        <v>0</v>
      </c>
      <c r="AZ343" s="6">
        <f>IF(AND(AY343="Y",BA343="Y"),0.25,0)</f>
        <v>0.25</v>
      </c>
      <c r="BA343" s="42" t="s">
        <v>0</v>
      </c>
      <c r="BB343" s="18">
        <f>SUM(F343,H343,J343,L343,N343,P343,R343,T343,V343,X343,Z343,AB343,AD343,AF343,AH343,AJ343,AL343,AN343,AP343,AR343,AT343,AV343,AX343,AZ343)</f>
        <v>3.75</v>
      </c>
      <c r="BC343" s="89"/>
      <c r="BD343" s="20" t="str">
        <f t="shared" si="2511"/>
        <v/>
      </c>
      <c r="BE343" s="9"/>
      <c r="BF343" s="9"/>
      <c r="BG343" s="42"/>
      <c r="BH343" s="91"/>
    </row>
    <row r="344" spans="1:60" ht="15.75" thickBot="1" x14ac:dyDescent="0.3">
      <c r="A344" s="118">
        <v>166</v>
      </c>
      <c r="B344" s="56"/>
      <c r="C344" s="32">
        <v>605</v>
      </c>
      <c r="D344" s="23" t="s">
        <v>42</v>
      </c>
      <c r="E344" s="42" t="s">
        <v>0</v>
      </c>
      <c r="F344" s="6">
        <f t="shared" si="3114"/>
        <v>0.25</v>
      </c>
      <c r="G344" s="42" t="s">
        <v>0</v>
      </c>
      <c r="H344" s="6">
        <f t="shared" si="3115"/>
        <v>0.25</v>
      </c>
      <c r="I344" s="42" t="s">
        <v>0</v>
      </c>
      <c r="J344" s="6">
        <f t="shared" si="3116"/>
        <v>0.25</v>
      </c>
      <c r="K344" s="42" t="s">
        <v>0</v>
      </c>
      <c r="L344" s="6">
        <f t="shared" si="3117"/>
        <v>0.25</v>
      </c>
      <c r="M344" s="42" t="s">
        <v>0</v>
      </c>
      <c r="N344" s="6">
        <f t="shared" si="3118"/>
        <v>0.25</v>
      </c>
      <c r="O344" s="42" t="s">
        <v>0</v>
      </c>
      <c r="P344" s="6">
        <f t="shared" si="3119"/>
        <v>0.25</v>
      </c>
      <c r="Q344" s="42" t="s">
        <v>0</v>
      </c>
      <c r="R344" s="6">
        <f t="shared" si="3120"/>
        <v>0.25</v>
      </c>
      <c r="S344" s="42" t="s">
        <v>0</v>
      </c>
      <c r="T344" s="6">
        <f t="shared" si="3121"/>
        <v>0.25</v>
      </c>
      <c r="U344" s="42" t="s">
        <v>0</v>
      </c>
      <c r="V344" s="6">
        <f t="shared" ref="V344" si="3194">IF(AND(U344="Y",W344="Y"),0.25,0)</f>
        <v>0.25</v>
      </c>
      <c r="W344" s="42" t="s">
        <v>0</v>
      </c>
      <c r="X344" s="6">
        <f t="shared" ref="X344" si="3195">IF(AND(W344="Y",Y344="Y"),0.25,0)</f>
        <v>0.25</v>
      </c>
      <c r="Y344" s="42" t="s">
        <v>0</v>
      </c>
      <c r="Z344" s="6">
        <f t="shared" ref="Z344" si="3196">IF(AND(Y344="Y",AA344="Y"),0.25,0)</f>
        <v>0.25</v>
      </c>
      <c r="AA344" s="42" t="s">
        <v>0</v>
      </c>
      <c r="AB344" s="6">
        <f t="shared" ref="AB344" si="3197">IF(AND(AA344="Y",AC344="Y"),0.25,0)</f>
        <v>0.25</v>
      </c>
      <c r="AC344" s="42" t="s">
        <v>0</v>
      </c>
      <c r="AD344" s="6">
        <f t="shared" ref="AD344:AD345" si="3198">IF(AND(AC344="Y",AE344="Y"),0.25,0)</f>
        <v>0.25</v>
      </c>
      <c r="AE344" s="42" t="s">
        <v>0</v>
      </c>
      <c r="AF344" s="6">
        <f t="shared" ref="AF344:AF345" si="3199">IF(AND(AE344="Y",AG344="Y"),0.25,0)</f>
        <v>0.25</v>
      </c>
      <c r="AG344" s="42" t="s">
        <v>0</v>
      </c>
      <c r="AH344" s="6">
        <f t="shared" ref="AH344:AH345" si="3200">IF(AND(AG344="Y",AI344="Y"),0.25,0)</f>
        <v>0.25</v>
      </c>
      <c r="AI344" s="42" t="s">
        <v>0</v>
      </c>
      <c r="AJ344" s="6">
        <f t="shared" ref="AJ344:AJ345" si="3201">IF(AND(AI344="Y",AK344="Y"),0.25,0)</f>
        <v>0.25</v>
      </c>
      <c r="AK344" s="42" t="s">
        <v>0</v>
      </c>
      <c r="AL344" s="6">
        <f t="shared" ref="AL344:AL345" si="3202">IF(AND(AK344="Y",AM344="Y"),0.25,0)</f>
        <v>0.25</v>
      </c>
      <c r="AM344" s="42" t="s">
        <v>0</v>
      </c>
      <c r="AN344" s="6">
        <f t="shared" ref="AN344:AN345" si="3203">IF(AND(AM344="Y",AO344="Y"),0.25,0)</f>
        <v>0.25</v>
      </c>
      <c r="AO344" s="42" t="s">
        <v>0</v>
      </c>
      <c r="AP344" s="6">
        <f t="shared" ref="AP344:AP345" si="3204">IF(AND(AO344="Y",AQ344="Y"),0.25,0)</f>
        <v>0.25</v>
      </c>
      <c r="AQ344" s="42" t="s">
        <v>0</v>
      </c>
      <c r="AR344" s="6">
        <f t="shared" ref="AR344:AR345" si="3205">IF(AND(AQ344="Y",AS344="Y"),0.25,0)</f>
        <v>0.25</v>
      </c>
      <c r="AS344" s="42" t="s">
        <v>0</v>
      </c>
      <c r="AT344" s="6">
        <f t="shared" ref="AT344" si="3206">IF(AND(AS344="Y",AU344="Y"),0.25,0)</f>
        <v>0.25</v>
      </c>
      <c r="AU344" s="42" t="s">
        <v>0</v>
      </c>
      <c r="AV344" s="6">
        <f>IF(AND(AU344="Y",AW344="Y"),0.25,0)</f>
        <v>0.25</v>
      </c>
      <c r="AW344" s="42" t="s">
        <v>0</v>
      </c>
      <c r="AX344" s="6">
        <f>IF(AND(AW344="Y",AY344="Y"),0.25,0)</f>
        <v>0.25</v>
      </c>
      <c r="AY344" s="42" t="s">
        <v>0</v>
      </c>
      <c r="AZ344" s="6">
        <f>IF(AND(AY344="Y",BA344="Y"),0.25,0)</f>
        <v>0.25</v>
      </c>
      <c r="BA344" s="42" t="s">
        <v>0</v>
      </c>
      <c r="BB344" s="18">
        <f t="shared" ref="BB344" si="3207">SUM(F344,H344,J344,L344,N344,P344,R344,T344,V344,X344,Z344,AB344,AD344,AF344,AH344,AJ344,AL344,AN344,AP344,AR344,AT344,AV344,AX344,AZ344)</f>
        <v>6</v>
      </c>
      <c r="BC344" s="88" t="str">
        <f>IF(BB344&gt;=2,IF(BB345&gt;=2,"Y","")," ")</f>
        <v>Y</v>
      </c>
      <c r="BD344" s="20" t="str">
        <f t="shared" si="2511"/>
        <v/>
      </c>
      <c r="BE344" s="9" t="s">
        <v>34</v>
      </c>
      <c r="BF344" s="9"/>
      <c r="BG344" s="42"/>
      <c r="BH344" s="90" t="str">
        <f t="shared" ref="BH344" si="3208">IF(BG344="YES",IF(BG345="YES","YES","")," ")</f>
        <v xml:space="preserve"> </v>
      </c>
    </row>
    <row r="345" spans="1:60" ht="15.75" thickBot="1" x14ac:dyDescent="0.3">
      <c r="A345" s="119"/>
      <c r="B345" s="57"/>
      <c r="C345" s="31"/>
      <c r="D345" s="24" t="s">
        <v>43</v>
      </c>
      <c r="E345" s="42" t="s">
        <v>0</v>
      </c>
      <c r="F345" s="6">
        <f>IF(AND(E345="Y",G345="Y"),0.25,0)</f>
        <v>0.25</v>
      </c>
      <c r="G345" s="42" t="s">
        <v>0</v>
      </c>
      <c r="H345" s="6">
        <f>IF(AND(G345="Y",I345="Y"),0.25,0)</f>
        <v>0.25</v>
      </c>
      <c r="I345" s="42" t="s">
        <v>0</v>
      </c>
      <c r="J345" s="6">
        <f>IF(AND(I345="Y",K345="Y"),0.25,0)</f>
        <v>0.25</v>
      </c>
      <c r="K345" s="42" t="s">
        <v>0</v>
      </c>
      <c r="L345" s="6">
        <f>IF(AND(K345="Y",M345="Y"),0.25,0)</f>
        <v>0.25</v>
      </c>
      <c r="M345" s="42" t="s">
        <v>0</v>
      </c>
      <c r="N345" s="6">
        <f>IF(AND(M345="Y",O345="Y"),0.25,0)</f>
        <v>0.25</v>
      </c>
      <c r="O345" s="42" t="s">
        <v>0</v>
      </c>
      <c r="P345" s="6">
        <f>IF(AND(O345="Y",Q345="Y"),0.25,0)</f>
        <v>0.25</v>
      </c>
      <c r="Q345" s="42" t="s">
        <v>0</v>
      </c>
      <c r="R345" s="6">
        <f>IF(AND(Q345="Y",S345="Y"),0.25,0)</f>
        <v>0.25</v>
      </c>
      <c r="S345" s="42" t="s">
        <v>0</v>
      </c>
      <c r="T345" s="6">
        <f>IF(AND(S345="Y",U345="Y"),0.25,0)</f>
        <v>0.25</v>
      </c>
      <c r="U345" s="42" t="s">
        <v>0</v>
      </c>
      <c r="V345" s="6">
        <f>IF(AND(U345="Y",W345="Y"),0.25,0)</f>
        <v>0.25</v>
      </c>
      <c r="W345" s="42" t="s">
        <v>0</v>
      </c>
      <c r="X345" s="6">
        <f>IF(AND(W345="Y",Y345="Y"),0.25,0)</f>
        <v>0.25</v>
      </c>
      <c r="Y345" s="42" t="s">
        <v>0</v>
      </c>
      <c r="Z345" s="6">
        <f>IF(AND(Y345="Y",AA345="Y"),0.25,0)</f>
        <v>0.25</v>
      </c>
      <c r="AA345" s="42" t="s">
        <v>0</v>
      </c>
      <c r="AB345" s="6">
        <f>IF(AND(AA345="Y",AC345="Y"),0.25,0)</f>
        <v>0.25</v>
      </c>
      <c r="AC345" s="42" t="s">
        <v>0</v>
      </c>
      <c r="AD345" s="6">
        <f t="shared" si="3198"/>
        <v>0.25</v>
      </c>
      <c r="AE345" s="42" t="s">
        <v>0</v>
      </c>
      <c r="AF345" s="6">
        <f t="shared" si="3199"/>
        <v>0.25</v>
      </c>
      <c r="AG345" s="42" t="s">
        <v>0</v>
      </c>
      <c r="AH345" s="6">
        <f t="shared" si="3200"/>
        <v>0.25</v>
      </c>
      <c r="AI345" s="42" t="s">
        <v>0</v>
      </c>
      <c r="AJ345" s="6">
        <f t="shared" si="3201"/>
        <v>0.25</v>
      </c>
      <c r="AK345" s="42" t="s">
        <v>0</v>
      </c>
      <c r="AL345" s="6">
        <f t="shared" si="3202"/>
        <v>0.25</v>
      </c>
      <c r="AM345" s="42" t="s">
        <v>0</v>
      </c>
      <c r="AN345" s="6">
        <f t="shared" si="3203"/>
        <v>0.25</v>
      </c>
      <c r="AO345" s="42" t="s">
        <v>0</v>
      </c>
      <c r="AP345" s="6">
        <f t="shared" si="3204"/>
        <v>0.25</v>
      </c>
      <c r="AQ345" s="42" t="s">
        <v>0</v>
      </c>
      <c r="AR345" s="6">
        <f t="shared" si="3205"/>
        <v>0.25</v>
      </c>
      <c r="AS345" s="42" t="s">
        <v>0</v>
      </c>
      <c r="AT345" s="6">
        <f>IF(AND(AS345="Y",AU345="Y"),0.25,0)</f>
        <v>0.25</v>
      </c>
      <c r="AU345" s="42" t="s">
        <v>0</v>
      </c>
      <c r="AV345" s="6">
        <f>IF(AND(AU345="Y",AW345="Y"),0.25,0)</f>
        <v>0.25</v>
      </c>
      <c r="AW345" s="42" t="s">
        <v>0</v>
      </c>
      <c r="AX345" s="6">
        <f>IF(AND(AW345="Y",AY345="Y"),0.25,0)</f>
        <v>0.25</v>
      </c>
      <c r="AY345" s="42" t="s">
        <v>0</v>
      </c>
      <c r="AZ345" s="6">
        <f>IF(AND(AY345="Y",BA345="Y"),0.25,0)</f>
        <v>0.25</v>
      </c>
      <c r="BA345" s="42" t="s">
        <v>0</v>
      </c>
      <c r="BB345" s="18">
        <f>SUM(F345,H345,J345,L345,N345,P345,R345,T345,V345,X345,Z345,AB345,AD345,AF345,AH345,AJ345,AL345,AN345,AP345,AR345,AT345,AV345,AX345,AZ345)</f>
        <v>6</v>
      </c>
      <c r="BC345" s="89"/>
      <c r="BD345" s="20" t="str">
        <f t="shared" si="2511"/>
        <v/>
      </c>
      <c r="BE345" s="9" t="s">
        <v>33</v>
      </c>
      <c r="BF345" s="9" t="s">
        <v>37</v>
      </c>
      <c r="BG345" s="42"/>
      <c r="BH345" s="91"/>
    </row>
    <row r="346" spans="1:60" ht="15.75" thickBot="1" x14ac:dyDescent="0.3">
      <c r="A346" s="118">
        <v>167</v>
      </c>
      <c r="B346" s="56"/>
      <c r="C346" s="32">
        <v>606</v>
      </c>
      <c r="D346" s="23" t="s">
        <v>42</v>
      </c>
      <c r="E346" s="42"/>
      <c r="F346" s="6">
        <f t="shared" ref="F346" si="3209">IF(AND(E346="Y",G346="Y"),0.25,0)</f>
        <v>0</v>
      </c>
      <c r="G346" s="42"/>
      <c r="H346" s="6">
        <f t="shared" ref="H346" si="3210">IF(AND(G346="Y",I346="Y"),0.25,0)</f>
        <v>0</v>
      </c>
      <c r="I346" s="42"/>
      <c r="J346" s="6">
        <f t="shared" ref="J346" si="3211">IF(AND(I346="Y",K346="Y"),0.25,0)</f>
        <v>0</v>
      </c>
      <c r="K346" s="42"/>
      <c r="L346" s="6">
        <f t="shared" ref="L346" si="3212">IF(AND(K346="Y",M346="Y"),0.25,0)</f>
        <v>0</v>
      </c>
      <c r="M346" s="42"/>
      <c r="N346" s="6">
        <f t="shared" ref="N346" si="3213">IF(AND(M346="Y",O346="Y"),0.25,0)</f>
        <v>0</v>
      </c>
      <c r="O346" s="42"/>
      <c r="P346" s="6">
        <f t="shared" ref="P346" si="3214">IF(AND(O346="Y",Q346="Y"),0.25,0)</f>
        <v>0</v>
      </c>
      <c r="Q346" s="42"/>
      <c r="R346" s="6">
        <f t="shared" ref="R346" si="3215">IF(AND(Q346="Y",S346="Y"),0.25,0)</f>
        <v>0</v>
      </c>
      <c r="S346" s="42"/>
      <c r="T346" s="6">
        <f t="shared" ref="T346" si="3216">IF(AND(S346="Y",U346="Y"),0.25,0)</f>
        <v>0</v>
      </c>
      <c r="U346" s="42"/>
      <c r="V346" s="6">
        <f t="shared" ref="V346" si="3217">IF(AND(U346="Y",W346="Y"),0.25,0)</f>
        <v>0</v>
      </c>
      <c r="W346" s="42"/>
      <c r="X346" s="6">
        <f t="shared" ref="X346" si="3218">IF(AND(W346="Y",Y346="Y"),0.25,0)</f>
        <v>0</v>
      </c>
      <c r="Y346" s="42"/>
      <c r="Z346" s="6">
        <f t="shared" ref="Z346" si="3219">IF(AND(Y346="Y",AA346="Y"),0.25,0)</f>
        <v>0</v>
      </c>
      <c r="AA346" s="42"/>
      <c r="AB346" s="6">
        <f t="shared" ref="AB346" si="3220">IF(AND(AA346="Y",AC346="Y"),0.25,0)</f>
        <v>0</v>
      </c>
      <c r="AC346" s="42"/>
      <c r="AD346" s="6">
        <f t="shared" ref="AD346" si="3221">IF(AND(AC346="Y",AE346="Y"),0.25,0)</f>
        <v>0</v>
      </c>
      <c r="AE346" s="42" t="s">
        <v>0</v>
      </c>
      <c r="AF346" s="6">
        <f t="shared" ref="AF346" si="3222">IF(AND(AE346="Y",AG346="Y"),0.25,0)</f>
        <v>0.25</v>
      </c>
      <c r="AG346" s="42" t="s">
        <v>0</v>
      </c>
      <c r="AH346" s="6">
        <f t="shared" ref="AH346" si="3223">IF(AND(AG346="Y",AI346="Y"),0.25,0)</f>
        <v>0.25</v>
      </c>
      <c r="AI346" s="42" t="s">
        <v>0</v>
      </c>
      <c r="AJ346" s="6">
        <f t="shared" ref="AJ346" si="3224">IF(AND(AI346="Y",AK346="Y"),0.25,0)</f>
        <v>0.25</v>
      </c>
      <c r="AK346" s="42" t="s">
        <v>0</v>
      </c>
      <c r="AL346" s="6">
        <f t="shared" ref="AL346" si="3225">IF(AND(AK346="Y",AM346="Y"),0.25,0)</f>
        <v>0.25</v>
      </c>
      <c r="AM346" s="42" t="s">
        <v>0</v>
      </c>
      <c r="AN346" s="6">
        <f t="shared" ref="AN346" si="3226">IF(AND(AM346="Y",AO346="Y"),0.25,0)</f>
        <v>0.25</v>
      </c>
      <c r="AO346" s="42" t="s">
        <v>0</v>
      </c>
      <c r="AP346" s="6">
        <f t="shared" ref="AP346" si="3227">IF(AND(AO346="Y",AQ346="Y"),0.25,0)</f>
        <v>0.25</v>
      </c>
      <c r="AQ346" s="42" t="s">
        <v>0</v>
      </c>
      <c r="AR346" s="6">
        <f t="shared" ref="AR346" si="3228">IF(AND(AQ346="Y",AS346="Y"),0.25,0)</f>
        <v>0.25</v>
      </c>
      <c r="AS346" s="42" t="s">
        <v>0</v>
      </c>
      <c r="AT346" s="6">
        <f t="shared" ref="AT346" si="3229">IF(AND(AS346="Y",AU346="Y"),0.25,0)</f>
        <v>0.25</v>
      </c>
      <c r="AU346" s="42" t="s">
        <v>0</v>
      </c>
      <c r="AV346" s="6">
        <f t="shared" ref="AV346" si="3230">IF(AND(AU346="Y",AW346="Y"),0.25,0)</f>
        <v>0.25</v>
      </c>
      <c r="AW346" s="42" t="s">
        <v>0</v>
      </c>
      <c r="AX346" s="6">
        <f t="shared" ref="AX346" si="3231">IF(AND(AW346="Y",AY346="Y"),0.25,0)</f>
        <v>0.25</v>
      </c>
      <c r="AY346" s="42" t="s">
        <v>0</v>
      </c>
      <c r="AZ346" s="6">
        <f t="shared" ref="AZ346" si="3232">IF(AND(AY346="Y",BA346="Y"),0.25,0)</f>
        <v>0.25</v>
      </c>
      <c r="BA346" s="42" t="s">
        <v>0</v>
      </c>
      <c r="BB346" s="18">
        <f t="shared" ref="BB346" si="3233">SUM(F346,H346,J346,L346,N346,P346,R346,T346,V346,X346,Z346,AB346,AD346,AF346,AH346,AJ346,AL346,AN346,AP346,AR346,AT346,AV346,AX346,AZ346)</f>
        <v>2.75</v>
      </c>
      <c r="BC346" s="88" t="str">
        <f>IF(BB346&gt;=2,IF(BB347&gt;=2,"Y","")," ")</f>
        <v>Y</v>
      </c>
      <c r="BD346" s="20" t="str">
        <f t="shared" si="2511"/>
        <v/>
      </c>
      <c r="BE346" s="9" t="s">
        <v>33</v>
      </c>
      <c r="BF346" s="9"/>
      <c r="BG346" s="42"/>
      <c r="BH346" s="90" t="str">
        <f>IF(BG346="YES",IF(BG347="YES","YES","")," ")</f>
        <v xml:space="preserve"> </v>
      </c>
    </row>
    <row r="347" spans="1:60" ht="15.75" thickBot="1" x14ac:dyDescent="0.3">
      <c r="A347" s="119"/>
      <c r="B347" s="57"/>
      <c r="C347" s="31"/>
      <c r="D347" s="24" t="s">
        <v>43</v>
      </c>
      <c r="E347" s="42"/>
      <c r="F347" s="6">
        <f>IF(AND(E347="Y",G347="Y"),0.25,0)</f>
        <v>0</v>
      </c>
      <c r="G347" s="42"/>
      <c r="H347" s="6">
        <f>IF(AND(G347="Y",I347="Y"),0.25,0)</f>
        <v>0</v>
      </c>
      <c r="I347" s="42"/>
      <c r="J347" s="6">
        <f>IF(AND(I347="Y",K347="Y"),0.25,0)</f>
        <v>0</v>
      </c>
      <c r="K347" s="42"/>
      <c r="L347" s="6">
        <f>IF(AND(K347="Y",M347="Y"),0.25,0)</f>
        <v>0</v>
      </c>
      <c r="M347" s="42"/>
      <c r="N347" s="6">
        <f>IF(AND(M347="Y",O347="Y"),0.25,0)</f>
        <v>0</v>
      </c>
      <c r="O347" s="42"/>
      <c r="P347" s="6">
        <f>IF(AND(O347="Y",Q347="Y"),0.25,0)</f>
        <v>0</v>
      </c>
      <c r="Q347" s="42"/>
      <c r="R347" s="6">
        <f>IF(AND(Q347="Y",S347="Y"),0.25,0)</f>
        <v>0</v>
      </c>
      <c r="S347" s="42"/>
      <c r="T347" s="6">
        <f>IF(AND(S347="Y",U347="Y"),0.25,0)</f>
        <v>0</v>
      </c>
      <c r="U347" s="42"/>
      <c r="V347" s="6">
        <f>IF(AND(U347="Y",W347="Y"),0.25,0)</f>
        <v>0</v>
      </c>
      <c r="W347" s="42"/>
      <c r="X347" s="6">
        <f>IF(AND(W347="Y",Y347="Y"),0.25,0)</f>
        <v>0</v>
      </c>
      <c r="Y347" s="42"/>
      <c r="Z347" s="6">
        <f>IF(AND(Y347="Y",AA347="Y"),0.25,0)</f>
        <v>0</v>
      </c>
      <c r="AA347" s="42"/>
      <c r="AB347" s="6">
        <f>IF(AND(AA347="Y",AC347="Y"),0.25,0)</f>
        <v>0</v>
      </c>
      <c r="AC347" s="42"/>
      <c r="AD347" s="6">
        <f>IF(AND(AC347="Y",AE347="Y"),0.25,0)</f>
        <v>0</v>
      </c>
      <c r="AE347" s="42" t="s">
        <v>0</v>
      </c>
      <c r="AF347" s="6">
        <f t="shared" ref="AF347:AF348" si="3234">IF(AND(AE347="Y",AG347="Y"),0.25,0)</f>
        <v>0.25</v>
      </c>
      <c r="AG347" s="42" t="s">
        <v>0</v>
      </c>
      <c r="AH347" s="6">
        <f t="shared" ref="AH347:AH348" si="3235">IF(AND(AG347="Y",AI347="Y"),0.25,0)</f>
        <v>0.25</v>
      </c>
      <c r="AI347" s="42" t="s">
        <v>0</v>
      </c>
      <c r="AJ347" s="6">
        <f t="shared" ref="AJ347:AJ348" si="3236">IF(AND(AI347="Y",AK347="Y"),0.25,0)</f>
        <v>0.25</v>
      </c>
      <c r="AK347" s="42" t="s">
        <v>0</v>
      </c>
      <c r="AL347" s="6">
        <f t="shared" ref="AL347:AL348" si="3237">IF(AND(AK347="Y",AM347="Y"),0.25,0)</f>
        <v>0.25</v>
      </c>
      <c r="AM347" s="42" t="s">
        <v>0</v>
      </c>
      <c r="AN347" s="6">
        <f t="shared" ref="AN347:AN348" si="3238">IF(AND(AM347="Y",AO347="Y"),0.25,0)</f>
        <v>0.25</v>
      </c>
      <c r="AO347" s="42" t="s">
        <v>0</v>
      </c>
      <c r="AP347" s="6">
        <f t="shared" ref="AP347:AP348" si="3239">IF(AND(AO347="Y",AQ347="Y"),0.25,0)</f>
        <v>0.25</v>
      </c>
      <c r="AQ347" s="42" t="s">
        <v>0</v>
      </c>
      <c r="AR347" s="6">
        <f t="shared" ref="AR347:AR348" si="3240">IF(AND(AQ347="Y",AS347="Y"),0.25,0)</f>
        <v>0.25</v>
      </c>
      <c r="AS347" s="42" t="s">
        <v>0</v>
      </c>
      <c r="AT347" s="6">
        <f t="shared" ref="AT347:AT348" si="3241">IF(AND(AS347="Y",AU347="Y"),0.25,0)</f>
        <v>0.25</v>
      </c>
      <c r="AU347" s="42" t="s">
        <v>0</v>
      </c>
      <c r="AV347" s="6">
        <f t="shared" ref="AV347:AV348" si="3242">IF(AND(AU347="Y",AW347="Y"),0.25,0)</f>
        <v>0.25</v>
      </c>
      <c r="AW347" s="42" t="s">
        <v>0</v>
      </c>
      <c r="AX347" s="6">
        <f t="shared" ref="AX347:AX348" si="3243">IF(AND(AW347="Y",AY347="Y"),0.25,0)</f>
        <v>0.25</v>
      </c>
      <c r="AY347" s="42" t="s">
        <v>0</v>
      </c>
      <c r="AZ347" s="6">
        <f t="shared" ref="AZ347:AZ348" si="3244">IF(AND(AY347="Y",BA347="Y"),0.25,0)</f>
        <v>0.25</v>
      </c>
      <c r="BA347" s="42" t="s">
        <v>0</v>
      </c>
      <c r="BB347" s="18">
        <f>SUM(F347,H347,J347,L347,N347,P347,R347,T347,V347,X347,Z347,AB347,AD347,AF347,AH347,AJ347,AL347,AN347,AP347,AR347,AT347,AV347,AX347,AZ347)</f>
        <v>2.75</v>
      </c>
      <c r="BC347" s="89"/>
      <c r="BD347" s="20" t="str">
        <f t="shared" si="2511"/>
        <v/>
      </c>
      <c r="BE347" s="9"/>
      <c r="BF347" s="9" t="s">
        <v>36</v>
      </c>
      <c r="BG347" s="42"/>
      <c r="BH347" s="91"/>
    </row>
    <row r="348" spans="1:60" ht="15.75" thickBot="1" x14ac:dyDescent="0.3">
      <c r="A348" s="118">
        <v>168</v>
      </c>
      <c r="B348" s="56"/>
      <c r="C348" s="32">
        <v>607</v>
      </c>
      <c r="D348" s="23" t="s">
        <v>42</v>
      </c>
      <c r="E348" s="42"/>
      <c r="F348" s="6">
        <f t="shared" ref="F348" si="3245">IF(AND(E348="Y",G348="Y"),0.25,0)</f>
        <v>0</v>
      </c>
      <c r="G348" s="42"/>
      <c r="H348" s="6">
        <f t="shared" ref="H348" si="3246">IF(AND(G348="Y",I348="Y"),0.25,0)</f>
        <v>0</v>
      </c>
      <c r="I348" s="42"/>
      <c r="J348" s="6">
        <f t="shared" ref="J348" si="3247">IF(AND(I348="Y",K348="Y"),0.25,0)</f>
        <v>0</v>
      </c>
      <c r="K348" s="42"/>
      <c r="L348" s="6">
        <f t="shared" ref="L348" si="3248">IF(AND(K348="Y",M348="Y"),0.25,0)</f>
        <v>0</v>
      </c>
      <c r="M348" s="42"/>
      <c r="N348" s="6">
        <f t="shared" ref="N348" si="3249">IF(AND(M348="Y",O348="Y"),0.25,0)</f>
        <v>0</v>
      </c>
      <c r="O348" s="42"/>
      <c r="P348" s="6">
        <f t="shared" ref="P348" si="3250">IF(AND(O348="Y",Q348="Y"),0.25,0)</f>
        <v>0</v>
      </c>
      <c r="Q348" s="42"/>
      <c r="R348" s="6">
        <f t="shared" ref="R348" si="3251">IF(AND(Q348="Y",S348="Y"),0.25,0)</f>
        <v>0</v>
      </c>
      <c r="S348" s="42"/>
      <c r="T348" s="6">
        <f t="shared" ref="T348" si="3252">IF(AND(S348="Y",U348="Y"),0.25,0)</f>
        <v>0</v>
      </c>
      <c r="U348" s="42"/>
      <c r="V348" s="6">
        <f t="shared" ref="V348" si="3253">IF(AND(U348="Y",W348="Y"),0.25,0)</f>
        <v>0</v>
      </c>
      <c r="W348" s="42"/>
      <c r="X348" s="6">
        <f t="shared" ref="X348" si="3254">IF(AND(W348="Y",Y348="Y"),0.25,0)</f>
        <v>0</v>
      </c>
      <c r="Y348" s="42"/>
      <c r="Z348" s="6">
        <f t="shared" ref="Z348" si="3255">IF(AND(Y348="Y",AA348="Y"),0.25,0)</f>
        <v>0</v>
      </c>
      <c r="AA348" s="42"/>
      <c r="AB348" s="6">
        <f t="shared" ref="AB348" si="3256">IF(AND(AA348="Y",AC348="Y"),0.25,0)</f>
        <v>0</v>
      </c>
      <c r="AC348" s="42"/>
      <c r="AD348" s="6">
        <f t="shared" ref="AD348" si="3257">IF(AND(AC348="Y",AE348="Y"),0.25,0)</f>
        <v>0</v>
      </c>
      <c r="AE348" s="42" t="s">
        <v>0</v>
      </c>
      <c r="AF348" s="6">
        <f t="shared" si="3234"/>
        <v>0.25</v>
      </c>
      <c r="AG348" s="42" t="s">
        <v>0</v>
      </c>
      <c r="AH348" s="6">
        <f t="shared" si="3235"/>
        <v>0.25</v>
      </c>
      <c r="AI348" s="42" t="s">
        <v>0</v>
      </c>
      <c r="AJ348" s="6">
        <f t="shared" si="3236"/>
        <v>0.25</v>
      </c>
      <c r="AK348" s="42" t="s">
        <v>0</v>
      </c>
      <c r="AL348" s="6">
        <f t="shared" si="3237"/>
        <v>0.25</v>
      </c>
      <c r="AM348" s="42" t="s">
        <v>0</v>
      </c>
      <c r="AN348" s="6">
        <f t="shared" si="3238"/>
        <v>0.25</v>
      </c>
      <c r="AO348" s="42" t="s">
        <v>0</v>
      </c>
      <c r="AP348" s="6">
        <f t="shared" si="3239"/>
        <v>0.25</v>
      </c>
      <c r="AQ348" s="42" t="s">
        <v>0</v>
      </c>
      <c r="AR348" s="6">
        <f t="shared" si="3240"/>
        <v>0.25</v>
      </c>
      <c r="AS348" s="42" t="s">
        <v>0</v>
      </c>
      <c r="AT348" s="6">
        <f t="shared" si="3241"/>
        <v>0.25</v>
      </c>
      <c r="AU348" s="42" t="s">
        <v>0</v>
      </c>
      <c r="AV348" s="6">
        <f t="shared" si="3242"/>
        <v>0.25</v>
      </c>
      <c r="AW348" s="42" t="s">
        <v>0</v>
      </c>
      <c r="AX348" s="6">
        <f t="shared" si="3243"/>
        <v>0.25</v>
      </c>
      <c r="AY348" s="42" t="s">
        <v>0</v>
      </c>
      <c r="AZ348" s="6">
        <f t="shared" si="3244"/>
        <v>0.25</v>
      </c>
      <c r="BA348" s="42" t="s">
        <v>0</v>
      </c>
      <c r="BB348" s="18">
        <f t="shared" ref="BB348" si="3258">SUM(F348,H348,J348,L348,N348,P348,R348,T348,V348,X348,Z348,AB348,AD348,AF348,AH348,AJ348,AL348,AN348,AP348,AR348,AT348,AV348,AX348,AZ348)</f>
        <v>2.75</v>
      </c>
      <c r="BC348" s="88" t="str">
        <f>IF(BB348&gt;=2,IF(BB349&gt;=2,"Y","")," ")</f>
        <v>Y</v>
      </c>
      <c r="BD348" s="20" t="str">
        <f t="shared" ref="BD348:BD397" si="3259">IF(BB348&gt;0,"",IF(BG348="Y","Y",IF(BG348="N","","confirm!")))</f>
        <v/>
      </c>
      <c r="BE348" s="9"/>
      <c r="BF348" s="9"/>
      <c r="BG348" s="42"/>
      <c r="BH348" s="90" t="str">
        <f t="shared" ref="BH348" si="3260">IF(BG348="YES",IF(BG349="YES","YES","")," ")</f>
        <v xml:space="preserve"> </v>
      </c>
    </row>
    <row r="349" spans="1:60" ht="15.75" thickBot="1" x14ac:dyDescent="0.3">
      <c r="A349" s="119"/>
      <c r="B349" s="57"/>
      <c r="C349" s="31"/>
      <c r="D349" s="24" t="s">
        <v>43</v>
      </c>
      <c r="E349" s="42"/>
      <c r="F349" s="6">
        <f>IF(AND(E349="Y",G349="Y"),0.25,0)</f>
        <v>0</v>
      </c>
      <c r="G349" s="42"/>
      <c r="H349" s="6">
        <f>IF(AND(G349="Y",I349="Y"),0.25,0)</f>
        <v>0</v>
      </c>
      <c r="I349" s="42"/>
      <c r="J349" s="6">
        <f>IF(AND(I349="Y",K349="Y"),0.25,0)</f>
        <v>0</v>
      </c>
      <c r="K349" s="42"/>
      <c r="L349" s="6">
        <f>IF(AND(K349="Y",M349="Y"),0.25,0)</f>
        <v>0</v>
      </c>
      <c r="M349" s="42"/>
      <c r="N349" s="6">
        <f>IF(AND(M349="Y",O349="Y"),0.25,0)</f>
        <v>0</v>
      </c>
      <c r="O349" s="42"/>
      <c r="P349" s="6">
        <f>IF(AND(O349="Y",Q349="Y"),0.25,0)</f>
        <v>0</v>
      </c>
      <c r="Q349" s="42"/>
      <c r="R349" s="6">
        <f>IF(AND(Q349="Y",S349="Y"),0.25,0)</f>
        <v>0</v>
      </c>
      <c r="S349" s="42"/>
      <c r="T349" s="6">
        <f>IF(AND(S349="Y",U349="Y"),0.25,0)</f>
        <v>0</v>
      </c>
      <c r="U349" s="42"/>
      <c r="V349" s="6">
        <f>IF(AND(U349="Y",W349="Y"),0.25,0)</f>
        <v>0</v>
      </c>
      <c r="W349" s="42"/>
      <c r="X349" s="6">
        <f>IF(AND(W349="Y",Y349="Y"),0.25,0)</f>
        <v>0</v>
      </c>
      <c r="Y349" s="42"/>
      <c r="Z349" s="6">
        <f>IF(AND(Y349="Y",AA349="Y"),0.25,0)</f>
        <v>0</v>
      </c>
      <c r="AA349" s="42"/>
      <c r="AB349" s="6">
        <f>IF(AND(AA349="Y",AC349="Y"),0.25,0)</f>
        <v>0</v>
      </c>
      <c r="AC349" s="42"/>
      <c r="AD349" s="6">
        <f>IF(AND(AC349="Y",AE349="Y"),0.25,0)</f>
        <v>0</v>
      </c>
      <c r="AE349" s="42" t="s">
        <v>0</v>
      </c>
      <c r="AF349" s="6">
        <f t="shared" ref="AF349:AF353" si="3261">IF(AND(AE349="Y",AG349="Y"),0.25,0)</f>
        <v>0.25</v>
      </c>
      <c r="AG349" s="42" t="s">
        <v>0</v>
      </c>
      <c r="AH349" s="6">
        <f t="shared" ref="AH349:AH353" si="3262">IF(AND(AG349="Y",AI349="Y"),0.25,0)</f>
        <v>0.25</v>
      </c>
      <c r="AI349" s="42" t="s">
        <v>0</v>
      </c>
      <c r="AJ349" s="6">
        <f t="shared" ref="AJ349:AJ353" si="3263">IF(AND(AI349="Y",AK349="Y"),0.25,0)</f>
        <v>0.25</v>
      </c>
      <c r="AK349" s="42" t="s">
        <v>0</v>
      </c>
      <c r="AL349" s="6">
        <f t="shared" ref="AL349:AL353" si="3264">IF(AND(AK349="Y",AM349="Y"),0.25,0)</f>
        <v>0.25</v>
      </c>
      <c r="AM349" s="42" t="s">
        <v>0</v>
      </c>
      <c r="AN349" s="6">
        <f t="shared" ref="AN349:AN353" si="3265">IF(AND(AM349="Y",AO349="Y"),0.25,0)</f>
        <v>0.25</v>
      </c>
      <c r="AO349" s="42" t="s">
        <v>0</v>
      </c>
      <c r="AP349" s="6">
        <f t="shared" ref="AP349:AP353" si="3266">IF(AND(AO349="Y",AQ349="Y"),0.25,0)</f>
        <v>0.25</v>
      </c>
      <c r="AQ349" s="42" t="s">
        <v>0</v>
      </c>
      <c r="AR349" s="6">
        <f t="shared" ref="AR349:AR353" si="3267">IF(AND(AQ349="Y",AS349="Y"),0.25,0)</f>
        <v>0.25</v>
      </c>
      <c r="AS349" s="42" t="s">
        <v>0</v>
      </c>
      <c r="AT349" s="6">
        <f t="shared" ref="AT349:AT353" si="3268">IF(AND(AS349="Y",AU349="Y"),0.25,0)</f>
        <v>0.25</v>
      </c>
      <c r="AU349" s="42" t="s">
        <v>0</v>
      </c>
      <c r="AV349" s="6">
        <f t="shared" ref="AV349:AV353" si="3269">IF(AND(AU349="Y",AW349="Y"),0.25,0)</f>
        <v>0.25</v>
      </c>
      <c r="AW349" s="42" t="s">
        <v>0</v>
      </c>
      <c r="AX349" s="6">
        <f t="shared" ref="AX349:AX353" si="3270">IF(AND(AW349="Y",AY349="Y"),0.25,0)</f>
        <v>0.25</v>
      </c>
      <c r="AY349" s="42" t="s">
        <v>0</v>
      </c>
      <c r="AZ349" s="6">
        <f t="shared" ref="AZ349:AZ353" si="3271">IF(AND(AY349="Y",BA349="Y"),0.25,0)</f>
        <v>0.25</v>
      </c>
      <c r="BA349" s="42" t="s">
        <v>0</v>
      </c>
      <c r="BB349" s="18">
        <f>SUM(F349,H349,J349,L349,N349,P349,R349,T349,V349,X349,Z349,AB349,AD349,AF349,AH349,AJ349,AL349,AN349,AP349,AR349,AT349,AV349,AX349,AZ349)</f>
        <v>2.75</v>
      </c>
      <c r="BC349" s="89"/>
      <c r="BD349" s="20" t="str">
        <f t="shared" si="3259"/>
        <v/>
      </c>
      <c r="BE349" s="9"/>
      <c r="BF349" s="9" t="s">
        <v>38</v>
      </c>
      <c r="BG349" s="42"/>
      <c r="BH349" s="91"/>
    </row>
    <row r="350" spans="1:60" ht="15.75" thickBot="1" x14ac:dyDescent="0.3">
      <c r="A350" s="118">
        <v>169</v>
      </c>
      <c r="B350" s="56"/>
      <c r="C350" s="32">
        <v>608</v>
      </c>
      <c r="D350" s="23" t="s">
        <v>42</v>
      </c>
      <c r="E350" s="42"/>
      <c r="F350" s="6">
        <f t="shared" ref="F350" si="3272">IF(AND(E350="Y",G350="Y"),0.25,0)</f>
        <v>0</v>
      </c>
      <c r="G350" s="42"/>
      <c r="H350" s="6">
        <f t="shared" ref="H350" si="3273">IF(AND(G350="Y",I350="Y"),0.25,0)</f>
        <v>0</v>
      </c>
      <c r="I350" s="42"/>
      <c r="J350" s="6">
        <f t="shared" ref="J350" si="3274">IF(AND(I350="Y",K350="Y"),0.25,0)</f>
        <v>0</v>
      </c>
      <c r="K350" s="42"/>
      <c r="L350" s="6">
        <f t="shared" ref="L350" si="3275">IF(AND(K350="Y",M350="Y"),0.25,0)</f>
        <v>0</v>
      </c>
      <c r="M350" s="42"/>
      <c r="N350" s="6">
        <f t="shared" ref="N350" si="3276">IF(AND(M350="Y",O350="Y"),0.25,0)</f>
        <v>0</v>
      </c>
      <c r="O350" s="42"/>
      <c r="P350" s="6">
        <f t="shared" ref="P350" si="3277">IF(AND(O350="Y",Q350="Y"),0.25,0)</f>
        <v>0</v>
      </c>
      <c r="Q350" s="42"/>
      <c r="R350" s="6">
        <f t="shared" ref="R350" si="3278">IF(AND(Q350="Y",S350="Y"),0.25,0)</f>
        <v>0</v>
      </c>
      <c r="S350" s="42"/>
      <c r="T350" s="6">
        <f t="shared" ref="T350" si="3279">IF(AND(S350="Y",U350="Y"),0.25,0)</f>
        <v>0</v>
      </c>
      <c r="U350" s="42"/>
      <c r="V350" s="6">
        <f t="shared" ref="V350" si="3280">IF(AND(U350="Y",W350="Y"),0.25,0)</f>
        <v>0</v>
      </c>
      <c r="W350" s="42"/>
      <c r="X350" s="6">
        <f t="shared" ref="X350" si="3281">IF(AND(W350="Y",Y350="Y"),0.25,0)</f>
        <v>0</v>
      </c>
      <c r="Y350" s="42"/>
      <c r="Z350" s="6">
        <f t="shared" ref="Z350" si="3282">IF(AND(Y350="Y",AA350="Y"),0.25,0)</f>
        <v>0</v>
      </c>
      <c r="AA350" s="42"/>
      <c r="AB350" s="6">
        <f t="shared" ref="AB350" si="3283">IF(AND(AA350="Y",AC350="Y"),0.25,0)</f>
        <v>0</v>
      </c>
      <c r="AC350" s="42"/>
      <c r="AD350" s="6">
        <f t="shared" ref="AD350" si="3284">IF(AND(AC350="Y",AE350="Y"),0.25,0)</f>
        <v>0</v>
      </c>
      <c r="AE350" s="42" t="s">
        <v>0</v>
      </c>
      <c r="AF350" s="6">
        <f t="shared" si="3261"/>
        <v>0.25</v>
      </c>
      <c r="AG350" s="42" t="s">
        <v>0</v>
      </c>
      <c r="AH350" s="6">
        <f t="shared" si="3262"/>
        <v>0.25</v>
      </c>
      <c r="AI350" s="42" t="s">
        <v>0</v>
      </c>
      <c r="AJ350" s="6">
        <f t="shared" si="3263"/>
        <v>0.25</v>
      </c>
      <c r="AK350" s="42" t="s">
        <v>0</v>
      </c>
      <c r="AL350" s="6">
        <f t="shared" si="3264"/>
        <v>0.25</v>
      </c>
      <c r="AM350" s="42" t="s">
        <v>0</v>
      </c>
      <c r="AN350" s="6">
        <f t="shared" si="3265"/>
        <v>0.25</v>
      </c>
      <c r="AO350" s="42" t="s">
        <v>0</v>
      </c>
      <c r="AP350" s="6">
        <f t="shared" si="3266"/>
        <v>0.25</v>
      </c>
      <c r="AQ350" s="42" t="s">
        <v>0</v>
      </c>
      <c r="AR350" s="6">
        <f t="shared" si="3267"/>
        <v>0.25</v>
      </c>
      <c r="AS350" s="42" t="s">
        <v>0</v>
      </c>
      <c r="AT350" s="6">
        <f t="shared" si="3268"/>
        <v>0.25</v>
      </c>
      <c r="AU350" s="42" t="s">
        <v>0</v>
      </c>
      <c r="AV350" s="6">
        <f t="shared" si="3269"/>
        <v>0.25</v>
      </c>
      <c r="AW350" s="42" t="s">
        <v>0</v>
      </c>
      <c r="AX350" s="6">
        <f t="shared" si="3270"/>
        <v>0.25</v>
      </c>
      <c r="AY350" s="42" t="s">
        <v>0</v>
      </c>
      <c r="AZ350" s="6">
        <f t="shared" si="3271"/>
        <v>0.25</v>
      </c>
      <c r="BA350" s="42" t="s">
        <v>0</v>
      </c>
      <c r="BB350" s="18">
        <f t="shared" ref="BB350" si="3285">SUM(F350,H350,J350,L350,N350,P350,R350,T350,V350,X350,Z350,AB350,AD350,AF350,AH350,AJ350,AL350,AN350,AP350,AR350,AT350,AV350,AX350,AZ350)</f>
        <v>2.75</v>
      </c>
      <c r="BC350" s="88" t="str">
        <f>IF(BB350&gt;=2,IF(BB351&gt;=2,"Y","")," ")</f>
        <v>Y</v>
      </c>
      <c r="BD350" s="20" t="str">
        <f t="shared" si="3259"/>
        <v/>
      </c>
      <c r="BE350" s="9"/>
      <c r="BF350" s="9"/>
      <c r="BG350" s="42"/>
      <c r="BH350" s="90" t="str">
        <f t="shared" ref="BH350" si="3286">IF(BG350="YES",IF(BG351="YES","YES","")," ")</f>
        <v xml:space="preserve"> </v>
      </c>
    </row>
    <row r="351" spans="1:60" ht="15.75" thickBot="1" x14ac:dyDescent="0.3">
      <c r="A351" s="119"/>
      <c r="B351" s="57"/>
      <c r="C351" s="31"/>
      <c r="D351" s="24" t="s">
        <v>43</v>
      </c>
      <c r="E351" s="42"/>
      <c r="F351" s="6">
        <f>IF(AND(E351="Y",G351="Y"),0.25,0)</f>
        <v>0</v>
      </c>
      <c r="G351" s="42"/>
      <c r="H351" s="6">
        <f>IF(AND(G351="Y",I351="Y"),0.25,0)</f>
        <v>0</v>
      </c>
      <c r="I351" s="42"/>
      <c r="J351" s="6">
        <f>IF(AND(I351="Y",K351="Y"),0.25,0)</f>
        <v>0</v>
      </c>
      <c r="K351" s="42"/>
      <c r="L351" s="6">
        <f>IF(AND(K351="Y",M351="Y"),0.25,0)</f>
        <v>0</v>
      </c>
      <c r="M351" s="42"/>
      <c r="N351" s="6">
        <f>IF(AND(M351="Y",O351="Y"),0.25,0)</f>
        <v>0</v>
      </c>
      <c r="O351" s="42"/>
      <c r="P351" s="6">
        <f>IF(AND(O351="Y",Q351="Y"),0.25,0)</f>
        <v>0</v>
      </c>
      <c r="Q351" s="42"/>
      <c r="R351" s="6">
        <f>IF(AND(Q351="Y",S351="Y"),0.25,0)</f>
        <v>0</v>
      </c>
      <c r="S351" s="42"/>
      <c r="T351" s="6">
        <f>IF(AND(S351="Y",U351="Y"),0.25,0)</f>
        <v>0</v>
      </c>
      <c r="U351" s="42"/>
      <c r="V351" s="6">
        <f>IF(AND(U351="Y",W351="Y"),0.25,0)</f>
        <v>0</v>
      </c>
      <c r="W351" s="42"/>
      <c r="X351" s="6">
        <f>IF(AND(W351="Y",Y351="Y"),0.25,0)</f>
        <v>0</v>
      </c>
      <c r="Y351" s="42"/>
      <c r="Z351" s="6">
        <f>IF(AND(Y351="Y",AA351="Y"),0.25,0)</f>
        <v>0</v>
      </c>
      <c r="AA351" s="42"/>
      <c r="AB351" s="6">
        <f>IF(AND(AA351="Y",AC351="Y"),0.25,0)</f>
        <v>0</v>
      </c>
      <c r="AC351" s="42"/>
      <c r="AD351" s="6">
        <f>IF(AND(AC351="Y",AE351="Y"),0.25,0)</f>
        <v>0</v>
      </c>
      <c r="AE351" s="42" t="s">
        <v>0</v>
      </c>
      <c r="AF351" s="6">
        <f t="shared" si="3261"/>
        <v>0.25</v>
      </c>
      <c r="AG351" s="42" t="s">
        <v>0</v>
      </c>
      <c r="AH351" s="6">
        <f t="shared" si="3262"/>
        <v>0.25</v>
      </c>
      <c r="AI351" s="42" t="s">
        <v>0</v>
      </c>
      <c r="AJ351" s="6">
        <f t="shared" si="3263"/>
        <v>0.25</v>
      </c>
      <c r="AK351" s="42" t="s">
        <v>0</v>
      </c>
      <c r="AL351" s="6">
        <f t="shared" si="3264"/>
        <v>0.25</v>
      </c>
      <c r="AM351" s="42" t="s">
        <v>0</v>
      </c>
      <c r="AN351" s="6">
        <f t="shared" si="3265"/>
        <v>0.25</v>
      </c>
      <c r="AO351" s="42" t="s">
        <v>0</v>
      </c>
      <c r="AP351" s="6">
        <f t="shared" si="3266"/>
        <v>0.25</v>
      </c>
      <c r="AQ351" s="42" t="s">
        <v>0</v>
      </c>
      <c r="AR351" s="6">
        <f t="shared" si="3267"/>
        <v>0.25</v>
      </c>
      <c r="AS351" s="42" t="s">
        <v>0</v>
      </c>
      <c r="AT351" s="6">
        <f t="shared" si="3268"/>
        <v>0.25</v>
      </c>
      <c r="AU351" s="42" t="s">
        <v>0</v>
      </c>
      <c r="AV351" s="6">
        <f t="shared" si="3269"/>
        <v>0.25</v>
      </c>
      <c r="AW351" s="42" t="s">
        <v>0</v>
      </c>
      <c r="AX351" s="6">
        <f t="shared" si="3270"/>
        <v>0.25</v>
      </c>
      <c r="AY351" s="42" t="s">
        <v>0</v>
      </c>
      <c r="AZ351" s="6">
        <f t="shared" si="3271"/>
        <v>0.25</v>
      </c>
      <c r="BA351" s="42" t="s">
        <v>0</v>
      </c>
      <c r="BB351" s="18">
        <f>SUM(F351,H351,J351,L351,N351,P351,R351,T351,V351,X351,Z351,AB351,AD351,AF351,AH351,AJ351,AL351,AN351,AP351,AR351,AT351,AV351,AX351,AZ351)</f>
        <v>2.75</v>
      </c>
      <c r="BC351" s="89"/>
      <c r="BD351" s="20" t="str">
        <f t="shared" si="3259"/>
        <v/>
      </c>
      <c r="BE351" s="9"/>
      <c r="BF351" s="9"/>
      <c r="BG351" s="42"/>
      <c r="BH351" s="91"/>
    </row>
    <row r="352" spans="1:60" ht="15.75" thickBot="1" x14ac:dyDescent="0.3">
      <c r="A352" s="118">
        <v>170</v>
      </c>
      <c r="B352" s="56"/>
      <c r="C352" s="32">
        <v>609</v>
      </c>
      <c r="D352" s="23" t="s">
        <v>42</v>
      </c>
      <c r="E352" s="42"/>
      <c r="F352" s="6">
        <f t="shared" ref="F352" si="3287">IF(AND(E352="Y",G352="Y"),0.25,0)</f>
        <v>0</v>
      </c>
      <c r="G352" s="42"/>
      <c r="H352" s="6">
        <f t="shared" ref="H352" si="3288">IF(AND(G352="Y",I352="Y"),0.25,0)</f>
        <v>0</v>
      </c>
      <c r="I352" s="42"/>
      <c r="J352" s="6">
        <f t="shared" ref="J352" si="3289">IF(AND(I352="Y",K352="Y"),0.25,0)</f>
        <v>0</v>
      </c>
      <c r="K352" s="42"/>
      <c r="L352" s="6">
        <f t="shared" ref="L352" si="3290">IF(AND(K352="Y",M352="Y"),0.25,0)</f>
        <v>0</v>
      </c>
      <c r="M352" s="42"/>
      <c r="N352" s="6">
        <f t="shared" ref="N352" si="3291">IF(AND(M352="Y",O352="Y"),0.25,0)</f>
        <v>0</v>
      </c>
      <c r="O352" s="42"/>
      <c r="P352" s="6">
        <f t="shared" ref="P352" si="3292">IF(AND(O352="Y",Q352="Y"),0.25,0)</f>
        <v>0</v>
      </c>
      <c r="Q352" s="42"/>
      <c r="R352" s="6">
        <f t="shared" ref="R352" si="3293">IF(AND(Q352="Y",S352="Y"),0.25,0)</f>
        <v>0</v>
      </c>
      <c r="S352" s="42"/>
      <c r="T352" s="6">
        <f t="shared" ref="T352" si="3294">IF(AND(S352="Y",U352="Y"),0.25,0)</f>
        <v>0</v>
      </c>
      <c r="U352" s="42"/>
      <c r="V352" s="6">
        <f t="shared" ref="V352" si="3295">IF(AND(U352="Y",W352="Y"),0.25,0)</f>
        <v>0</v>
      </c>
      <c r="W352" s="42"/>
      <c r="X352" s="6">
        <f t="shared" ref="X352" si="3296">IF(AND(W352="Y",Y352="Y"),0.25,0)</f>
        <v>0</v>
      </c>
      <c r="Y352" s="42"/>
      <c r="Z352" s="6">
        <f t="shared" ref="Z352" si="3297">IF(AND(Y352="Y",AA352="Y"),0.25,0)</f>
        <v>0</v>
      </c>
      <c r="AA352" s="42"/>
      <c r="AB352" s="6">
        <f t="shared" ref="AB352" si="3298">IF(AND(AA352="Y",AC352="Y"),0.25,0)</f>
        <v>0</v>
      </c>
      <c r="AC352" s="42"/>
      <c r="AD352" s="6">
        <f t="shared" ref="AD352" si="3299">IF(AND(AC352="Y",AE352="Y"),0.25,0)</f>
        <v>0</v>
      </c>
      <c r="AE352" s="42" t="s">
        <v>0</v>
      </c>
      <c r="AF352" s="6">
        <f t="shared" si="3261"/>
        <v>0.25</v>
      </c>
      <c r="AG352" s="42" t="s">
        <v>0</v>
      </c>
      <c r="AH352" s="6">
        <f t="shared" si="3262"/>
        <v>0.25</v>
      </c>
      <c r="AI352" s="42" t="s">
        <v>0</v>
      </c>
      <c r="AJ352" s="6">
        <f t="shared" si="3263"/>
        <v>0.25</v>
      </c>
      <c r="AK352" s="42" t="s">
        <v>0</v>
      </c>
      <c r="AL352" s="6">
        <f t="shared" si="3264"/>
        <v>0.25</v>
      </c>
      <c r="AM352" s="42" t="s">
        <v>0</v>
      </c>
      <c r="AN352" s="6">
        <f t="shared" si="3265"/>
        <v>0.25</v>
      </c>
      <c r="AO352" s="42" t="s">
        <v>0</v>
      </c>
      <c r="AP352" s="6">
        <f t="shared" si="3266"/>
        <v>0.25</v>
      </c>
      <c r="AQ352" s="42" t="s">
        <v>0</v>
      </c>
      <c r="AR352" s="6">
        <f t="shared" si="3267"/>
        <v>0.25</v>
      </c>
      <c r="AS352" s="42" t="s">
        <v>0</v>
      </c>
      <c r="AT352" s="6">
        <f t="shared" si="3268"/>
        <v>0</v>
      </c>
      <c r="AU352" s="42"/>
      <c r="AV352" s="6">
        <f t="shared" si="3269"/>
        <v>0</v>
      </c>
      <c r="AW352" s="42"/>
      <c r="AX352" s="6">
        <f t="shared" si="3270"/>
        <v>0</v>
      </c>
      <c r="AY352" s="42"/>
      <c r="AZ352" s="6">
        <f t="shared" si="3271"/>
        <v>0</v>
      </c>
      <c r="BA352" s="42"/>
      <c r="BB352" s="18">
        <f t="shared" ref="BB352" si="3300">SUM(F352,H352,J352,L352,N352,P352,R352,T352,V352,X352,Z352,AB352,AD352,AF352,AH352,AJ352,AL352,AN352,AP352,AR352,AT352,AV352,AX352,AZ352)</f>
        <v>1.75</v>
      </c>
      <c r="BC352" s="88" t="str">
        <f>IF(BB352&gt;=2,IF(BB353&gt;=2,"Y","")," ")</f>
        <v xml:space="preserve"> </v>
      </c>
      <c r="BD352" s="20" t="str">
        <f t="shared" si="3259"/>
        <v/>
      </c>
      <c r="BE352" s="9"/>
      <c r="BF352" s="9"/>
      <c r="BG352" s="42"/>
      <c r="BH352" s="90" t="str">
        <f t="shared" ref="BH352" si="3301">IF(BG352="YES",IF(BG353="YES","YES","")," ")</f>
        <v xml:space="preserve"> </v>
      </c>
    </row>
    <row r="353" spans="1:60" ht="15.75" thickBot="1" x14ac:dyDescent="0.3">
      <c r="A353" s="119"/>
      <c r="B353" s="57"/>
      <c r="C353" s="31"/>
      <c r="D353" s="24" t="s">
        <v>43</v>
      </c>
      <c r="E353" s="42"/>
      <c r="F353" s="6">
        <f>IF(AND(E353="Y",G353="Y"),0.25,0)</f>
        <v>0</v>
      </c>
      <c r="G353" s="42"/>
      <c r="H353" s="6">
        <f>IF(AND(G353="Y",I353="Y"),0.25,0)</f>
        <v>0</v>
      </c>
      <c r="I353" s="42"/>
      <c r="J353" s="6">
        <f>IF(AND(I353="Y",K353="Y"),0.25,0)</f>
        <v>0</v>
      </c>
      <c r="K353" s="42"/>
      <c r="L353" s="6">
        <f>IF(AND(K353="Y",M353="Y"),0.25,0)</f>
        <v>0</v>
      </c>
      <c r="M353" s="42"/>
      <c r="N353" s="6">
        <f>IF(AND(M353="Y",O353="Y"),0.25,0)</f>
        <v>0</v>
      </c>
      <c r="O353" s="42"/>
      <c r="P353" s="6">
        <f>IF(AND(O353="Y",Q353="Y"),0.25,0)</f>
        <v>0</v>
      </c>
      <c r="Q353" s="42"/>
      <c r="R353" s="6">
        <f>IF(AND(Q353="Y",S353="Y"),0.25,0)</f>
        <v>0</v>
      </c>
      <c r="S353" s="42"/>
      <c r="T353" s="6">
        <f>IF(AND(S353="Y",U353="Y"),0.25,0)</f>
        <v>0</v>
      </c>
      <c r="U353" s="42"/>
      <c r="V353" s="6">
        <f>IF(AND(U353="Y",W353="Y"),0.25,0)</f>
        <v>0</v>
      </c>
      <c r="W353" s="42"/>
      <c r="X353" s="6">
        <f>IF(AND(W353="Y",Y353="Y"),0.25,0)</f>
        <v>0</v>
      </c>
      <c r="Y353" s="42"/>
      <c r="Z353" s="6">
        <f>IF(AND(Y353="Y",AA353="Y"),0.25,0)</f>
        <v>0</v>
      </c>
      <c r="AA353" s="42"/>
      <c r="AB353" s="6">
        <f>IF(AND(AA353="Y",AC353="Y"),0.25,0)</f>
        <v>0</v>
      </c>
      <c r="AC353" s="42"/>
      <c r="AD353" s="6">
        <f>IF(AND(AC353="Y",AE353="Y"),0.25,0)</f>
        <v>0</v>
      </c>
      <c r="AE353" s="42" t="s">
        <v>0</v>
      </c>
      <c r="AF353" s="6">
        <f t="shared" si="3261"/>
        <v>0.25</v>
      </c>
      <c r="AG353" s="42" t="s">
        <v>0</v>
      </c>
      <c r="AH353" s="6">
        <f t="shared" si="3262"/>
        <v>0.25</v>
      </c>
      <c r="AI353" s="42" t="s">
        <v>0</v>
      </c>
      <c r="AJ353" s="6">
        <f t="shared" si="3263"/>
        <v>0.25</v>
      </c>
      <c r="AK353" s="42" t="s">
        <v>0</v>
      </c>
      <c r="AL353" s="6">
        <f t="shared" si="3264"/>
        <v>0.25</v>
      </c>
      <c r="AM353" s="42" t="s">
        <v>0</v>
      </c>
      <c r="AN353" s="6">
        <f t="shared" si="3265"/>
        <v>0.25</v>
      </c>
      <c r="AO353" s="42" t="s">
        <v>0</v>
      </c>
      <c r="AP353" s="6">
        <f t="shared" si="3266"/>
        <v>0.25</v>
      </c>
      <c r="AQ353" s="42" t="s">
        <v>0</v>
      </c>
      <c r="AR353" s="6">
        <f t="shared" si="3267"/>
        <v>0.25</v>
      </c>
      <c r="AS353" s="42" t="s">
        <v>0</v>
      </c>
      <c r="AT353" s="6">
        <f t="shared" si="3268"/>
        <v>0</v>
      </c>
      <c r="AU353" s="42"/>
      <c r="AV353" s="6">
        <f t="shared" si="3269"/>
        <v>0</v>
      </c>
      <c r="AW353" s="42"/>
      <c r="AX353" s="6">
        <f t="shared" si="3270"/>
        <v>0</v>
      </c>
      <c r="AY353" s="42"/>
      <c r="AZ353" s="6">
        <f t="shared" si="3271"/>
        <v>0</v>
      </c>
      <c r="BA353" s="42"/>
      <c r="BB353" s="18">
        <f>SUM(F353,H353,J353,L353,N353,P353,R353,T353,V353,X353,Z353,AB353,AD353,AF353,AH353,AJ353,AL353,AN353,AP353,AR353,AT353,AV353,AX353,AZ353)</f>
        <v>1.75</v>
      </c>
      <c r="BC353" s="89"/>
      <c r="BD353" s="20" t="str">
        <f t="shared" si="3259"/>
        <v/>
      </c>
      <c r="BE353" s="9"/>
      <c r="BF353" s="9"/>
      <c r="BG353" s="42"/>
      <c r="BH353" s="91"/>
    </row>
    <row r="354" spans="1:60" ht="15.75" thickBot="1" x14ac:dyDescent="0.3">
      <c r="A354" s="118">
        <v>171</v>
      </c>
      <c r="B354" s="56"/>
      <c r="C354" s="32">
        <v>610</v>
      </c>
      <c r="D354" s="23" t="s">
        <v>42</v>
      </c>
      <c r="E354" s="42"/>
      <c r="F354" s="6">
        <f t="shared" ref="F354" si="3302">IF(AND(E354="Y",G354="Y"),0.25,0)</f>
        <v>0</v>
      </c>
      <c r="G354" s="42"/>
      <c r="H354" s="6">
        <f t="shared" ref="H354" si="3303">IF(AND(G354="Y",I354="Y"),0.25,0)</f>
        <v>0</v>
      </c>
      <c r="I354" s="42"/>
      <c r="J354" s="6">
        <f t="shared" ref="J354" si="3304">IF(AND(I354="Y",K354="Y"),0.25,0)</f>
        <v>0</v>
      </c>
      <c r="K354" s="42"/>
      <c r="L354" s="6">
        <f t="shared" ref="L354" si="3305">IF(AND(K354="Y",M354="Y"),0.25,0)</f>
        <v>0</v>
      </c>
      <c r="M354" s="42"/>
      <c r="N354" s="6">
        <f t="shared" ref="N354" si="3306">IF(AND(M354="Y",O354="Y"),0.25,0)</f>
        <v>0</v>
      </c>
      <c r="O354" s="42"/>
      <c r="P354" s="6">
        <f t="shared" ref="P354" si="3307">IF(AND(O354="Y",Q354="Y"),0.25,0)</f>
        <v>0</v>
      </c>
      <c r="Q354" s="42"/>
      <c r="R354" s="6">
        <f t="shared" ref="R354" si="3308">IF(AND(Q354="Y",S354="Y"),0.25,0)</f>
        <v>0</v>
      </c>
      <c r="S354" s="42"/>
      <c r="T354" s="6">
        <f t="shared" ref="T354" si="3309">IF(AND(S354="Y",U354="Y"),0.25,0)</f>
        <v>0</v>
      </c>
      <c r="U354" s="42"/>
      <c r="V354" s="6">
        <f t="shared" ref="V354" si="3310">IF(AND(U354="Y",W354="Y"),0.25,0)</f>
        <v>0</v>
      </c>
      <c r="W354" s="42"/>
      <c r="X354" s="6">
        <f t="shared" ref="X354" si="3311">IF(AND(W354="Y",Y354="Y"),0.25,0)</f>
        <v>0</v>
      </c>
      <c r="Y354" s="42"/>
      <c r="Z354" s="6">
        <f t="shared" ref="Z354" si="3312">IF(AND(Y354="Y",AA354="Y"),0.25,0)</f>
        <v>0</v>
      </c>
      <c r="AA354" s="42"/>
      <c r="AB354" s="6">
        <f t="shared" ref="AB354" si="3313">IF(AND(AA354="Y",AC354="Y"),0.25,0)</f>
        <v>0</v>
      </c>
      <c r="AC354" s="42"/>
      <c r="AD354" s="6">
        <f t="shared" ref="AD354" si="3314">IF(AND(AC354="Y",AE354="Y"),0.25,0)</f>
        <v>0</v>
      </c>
      <c r="AE354" s="42" t="s">
        <v>0</v>
      </c>
      <c r="AF354" s="6">
        <f t="shared" ref="AF354:AF357" si="3315">IF(AND(AE354="Y",AG354="Y"),0.25,0)</f>
        <v>0.25</v>
      </c>
      <c r="AG354" s="42" t="s">
        <v>0</v>
      </c>
      <c r="AH354" s="6">
        <f t="shared" ref="AH354:AH357" si="3316">IF(AND(AG354="Y",AI354="Y"),0.25,0)</f>
        <v>0.25</v>
      </c>
      <c r="AI354" s="42" t="s">
        <v>0</v>
      </c>
      <c r="AJ354" s="6">
        <f t="shared" ref="AJ354:AJ357" si="3317">IF(AND(AI354="Y",AK354="Y"),0.25,0)</f>
        <v>0.25</v>
      </c>
      <c r="AK354" s="42" t="s">
        <v>0</v>
      </c>
      <c r="AL354" s="6">
        <f t="shared" ref="AL354:AL357" si="3318">IF(AND(AK354="Y",AM354="Y"),0.25,0)</f>
        <v>0.25</v>
      </c>
      <c r="AM354" s="42" t="s">
        <v>0</v>
      </c>
      <c r="AN354" s="6">
        <f t="shared" ref="AN354:AN357" si="3319">IF(AND(AM354="Y",AO354="Y"),0.25,0)</f>
        <v>0.25</v>
      </c>
      <c r="AO354" s="42" t="s">
        <v>0</v>
      </c>
      <c r="AP354" s="6">
        <f t="shared" ref="AP354:AP357" si="3320">IF(AND(AO354="Y",AQ354="Y"),0.25,0)</f>
        <v>0.25</v>
      </c>
      <c r="AQ354" s="42" t="s">
        <v>0</v>
      </c>
      <c r="AR354" s="6">
        <f t="shared" ref="AR354:AR357" si="3321">IF(AND(AQ354="Y",AS354="Y"),0.25,0)</f>
        <v>0.25</v>
      </c>
      <c r="AS354" s="42" t="s">
        <v>0</v>
      </c>
      <c r="AT354" s="6">
        <f t="shared" ref="AT354:AT357" si="3322">IF(AND(AS354="Y",AU354="Y"),0.25,0)</f>
        <v>0</v>
      </c>
      <c r="AU354" s="42"/>
      <c r="AV354" s="6">
        <f t="shared" ref="AV354:AV357" si="3323">IF(AND(AU354="Y",AW354="Y"),0.25,0)</f>
        <v>0</v>
      </c>
      <c r="AW354" s="42"/>
      <c r="AX354" s="6">
        <f t="shared" ref="AX354:AX357" si="3324">IF(AND(AW354="Y",AY354="Y"),0.25,0)</f>
        <v>0</v>
      </c>
      <c r="AY354" s="42"/>
      <c r="AZ354" s="6">
        <f t="shared" ref="AZ354:AZ357" si="3325">IF(AND(AY354="Y",BA354="Y"),0.25,0)</f>
        <v>0</v>
      </c>
      <c r="BA354" s="42"/>
      <c r="BB354" s="18">
        <f t="shared" ref="BB354" si="3326">SUM(F354,H354,J354,L354,N354,P354,R354,T354,V354,X354,Z354,AB354,AD354,AF354,AH354,AJ354,AL354,AN354,AP354,AR354,AT354,AV354,AX354,AZ354)</f>
        <v>1.75</v>
      </c>
      <c r="BC354" s="88" t="str">
        <f>IF(BB354&gt;=2,IF(BB355&gt;=2,"Y","")," ")</f>
        <v xml:space="preserve"> </v>
      </c>
      <c r="BD354" s="20" t="str">
        <f t="shared" si="3259"/>
        <v/>
      </c>
      <c r="BE354" s="9" t="s">
        <v>34</v>
      </c>
      <c r="BF354" s="9"/>
      <c r="BG354" s="42"/>
      <c r="BH354" s="90" t="str">
        <f t="shared" ref="BH354" si="3327">IF(BG354="YES",IF(BG355="YES","YES","")," ")</f>
        <v xml:space="preserve"> </v>
      </c>
    </row>
    <row r="355" spans="1:60" ht="15.75" thickBot="1" x14ac:dyDescent="0.3">
      <c r="A355" s="119"/>
      <c r="B355" s="57"/>
      <c r="C355" s="31"/>
      <c r="D355" s="24" t="s">
        <v>43</v>
      </c>
      <c r="E355" s="42"/>
      <c r="F355" s="6">
        <f>IF(AND(E355="Y",G355="Y"),0.25,0)</f>
        <v>0</v>
      </c>
      <c r="G355" s="42"/>
      <c r="H355" s="6">
        <f>IF(AND(G355="Y",I355="Y"),0.25,0)</f>
        <v>0</v>
      </c>
      <c r="I355" s="42"/>
      <c r="J355" s="6">
        <f>IF(AND(I355="Y",K355="Y"),0.25,0)</f>
        <v>0</v>
      </c>
      <c r="K355" s="42"/>
      <c r="L355" s="6">
        <f>IF(AND(K355="Y",M355="Y"),0.25,0)</f>
        <v>0</v>
      </c>
      <c r="M355" s="42"/>
      <c r="N355" s="6">
        <f>IF(AND(M355="Y",O355="Y"),0.25,0)</f>
        <v>0</v>
      </c>
      <c r="O355" s="42"/>
      <c r="P355" s="6">
        <f>IF(AND(O355="Y",Q355="Y"),0.25,0)</f>
        <v>0</v>
      </c>
      <c r="Q355" s="42"/>
      <c r="R355" s="6">
        <f>IF(AND(Q355="Y",S355="Y"),0.25,0)</f>
        <v>0</v>
      </c>
      <c r="S355" s="42"/>
      <c r="T355" s="6">
        <f>IF(AND(S355="Y",U355="Y"),0.25,0)</f>
        <v>0</v>
      </c>
      <c r="U355" s="42"/>
      <c r="V355" s="6">
        <f>IF(AND(U355="Y",W355="Y"),0.25,0)</f>
        <v>0</v>
      </c>
      <c r="W355" s="42"/>
      <c r="X355" s="6">
        <f>IF(AND(W355="Y",Y355="Y"),0.25,0)</f>
        <v>0</v>
      </c>
      <c r="Y355" s="42"/>
      <c r="Z355" s="6">
        <f>IF(AND(Y355="Y",AA355="Y"),0.25,0)</f>
        <v>0</v>
      </c>
      <c r="AA355" s="42"/>
      <c r="AB355" s="6">
        <f>IF(AND(AA355="Y",AC355="Y"),0.25,0)</f>
        <v>0</v>
      </c>
      <c r="AC355" s="42"/>
      <c r="AD355" s="6">
        <f>IF(AND(AC355="Y",AE355="Y"),0.25,0)</f>
        <v>0</v>
      </c>
      <c r="AE355" s="42" t="s">
        <v>0</v>
      </c>
      <c r="AF355" s="6">
        <f t="shared" si="3315"/>
        <v>0.25</v>
      </c>
      <c r="AG355" s="42" t="s">
        <v>0</v>
      </c>
      <c r="AH355" s="6">
        <f t="shared" si="3316"/>
        <v>0.25</v>
      </c>
      <c r="AI355" s="42" t="s">
        <v>0</v>
      </c>
      <c r="AJ355" s="6">
        <f t="shared" si="3317"/>
        <v>0.25</v>
      </c>
      <c r="AK355" s="42" t="s">
        <v>0</v>
      </c>
      <c r="AL355" s="6">
        <f t="shared" si="3318"/>
        <v>0.25</v>
      </c>
      <c r="AM355" s="42" t="s">
        <v>0</v>
      </c>
      <c r="AN355" s="6">
        <f t="shared" si="3319"/>
        <v>0.25</v>
      </c>
      <c r="AO355" s="42" t="s">
        <v>0</v>
      </c>
      <c r="AP355" s="6">
        <f t="shared" si="3320"/>
        <v>0.25</v>
      </c>
      <c r="AQ355" s="42" t="s">
        <v>0</v>
      </c>
      <c r="AR355" s="6">
        <f t="shared" si="3321"/>
        <v>0.25</v>
      </c>
      <c r="AS355" s="42" t="s">
        <v>0</v>
      </c>
      <c r="AT355" s="6">
        <f t="shared" si="3322"/>
        <v>0</v>
      </c>
      <c r="AU355" s="42"/>
      <c r="AV355" s="6">
        <f t="shared" si="3323"/>
        <v>0</v>
      </c>
      <c r="AW355" s="42"/>
      <c r="AX355" s="6">
        <f t="shared" si="3324"/>
        <v>0</v>
      </c>
      <c r="AY355" s="42"/>
      <c r="AZ355" s="6">
        <f t="shared" si="3325"/>
        <v>0</v>
      </c>
      <c r="BA355" s="42"/>
      <c r="BB355" s="18">
        <f>SUM(F355,H355,J355,L355,N355,P355,R355,T355,V355,X355,Z355,AB355,AD355,AF355,AH355,AJ355,AL355,AN355,AP355,AR355,AT355,AV355,AX355,AZ355)</f>
        <v>1.75</v>
      </c>
      <c r="BC355" s="89"/>
      <c r="BD355" s="20" t="str">
        <f t="shared" si="3259"/>
        <v/>
      </c>
      <c r="BE355" s="9" t="s">
        <v>33</v>
      </c>
      <c r="BF355" s="9" t="s">
        <v>37</v>
      </c>
      <c r="BG355" s="42"/>
      <c r="BH355" s="91"/>
    </row>
    <row r="356" spans="1:60" ht="15.75" thickBot="1" x14ac:dyDescent="0.3">
      <c r="A356" s="118">
        <v>172</v>
      </c>
      <c r="B356" s="56"/>
      <c r="C356" s="32">
        <v>611</v>
      </c>
      <c r="D356" s="23" t="s">
        <v>42</v>
      </c>
      <c r="E356" s="42"/>
      <c r="F356" s="6">
        <f t="shared" ref="F356" si="3328">IF(AND(E356="Y",G356="Y"),0.25,0)</f>
        <v>0</v>
      </c>
      <c r="G356" s="42"/>
      <c r="H356" s="6">
        <f t="shared" ref="H356" si="3329">IF(AND(G356="Y",I356="Y"),0.25,0)</f>
        <v>0</v>
      </c>
      <c r="I356" s="42"/>
      <c r="J356" s="6">
        <f t="shared" ref="J356" si="3330">IF(AND(I356="Y",K356="Y"),0.25,0)</f>
        <v>0</v>
      </c>
      <c r="K356" s="42"/>
      <c r="L356" s="6">
        <f t="shared" ref="L356" si="3331">IF(AND(K356="Y",M356="Y"),0.25,0)</f>
        <v>0</v>
      </c>
      <c r="M356" s="42"/>
      <c r="N356" s="6">
        <f t="shared" ref="N356" si="3332">IF(AND(M356="Y",O356="Y"),0.25,0)</f>
        <v>0</v>
      </c>
      <c r="O356" s="42"/>
      <c r="P356" s="6">
        <f t="shared" ref="P356" si="3333">IF(AND(O356="Y",Q356="Y"),0.25,0)</f>
        <v>0</v>
      </c>
      <c r="Q356" s="42"/>
      <c r="R356" s="6">
        <f t="shared" ref="R356" si="3334">IF(AND(Q356="Y",S356="Y"),0.25,0)</f>
        <v>0</v>
      </c>
      <c r="S356" s="42"/>
      <c r="T356" s="6">
        <f t="shared" ref="T356" si="3335">IF(AND(S356="Y",U356="Y"),0.25,0)</f>
        <v>0</v>
      </c>
      <c r="U356" s="42"/>
      <c r="V356" s="6">
        <f t="shared" ref="V356" si="3336">IF(AND(U356="Y",W356="Y"),0.25,0)</f>
        <v>0</v>
      </c>
      <c r="W356" s="42"/>
      <c r="X356" s="6">
        <f t="shared" ref="X356" si="3337">IF(AND(W356="Y",Y356="Y"),0.25,0)</f>
        <v>0</v>
      </c>
      <c r="Y356" s="42"/>
      <c r="Z356" s="6">
        <f t="shared" ref="Z356" si="3338">IF(AND(Y356="Y",AA356="Y"),0.25,0)</f>
        <v>0</v>
      </c>
      <c r="AA356" s="42"/>
      <c r="AB356" s="6">
        <f t="shared" ref="AB356" si="3339">IF(AND(AA356="Y",AC356="Y"),0.25,0)</f>
        <v>0</v>
      </c>
      <c r="AC356" s="42"/>
      <c r="AD356" s="6">
        <f t="shared" ref="AD356" si="3340">IF(AND(AC356="Y",AE356="Y"),0.25,0)</f>
        <v>0</v>
      </c>
      <c r="AE356" s="42"/>
      <c r="AF356" s="6">
        <f t="shared" si="3315"/>
        <v>0</v>
      </c>
      <c r="AG356" s="42"/>
      <c r="AH356" s="6">
        <f t="shared" si="3316"/>
        <v>0</v>
      </c>
      <c r="AI356" s="42" t="s">
        <v>0</v>
      </c>
      <c r="AJ356" s="6">
        <f t="shared" si="3317"/>
        <v>0.25</v>
      </c>
      <c r="AK356" s="42" t="s">
        <v>0</v>
      </c>
      <c r="AL356" s="6">
        <f t="shared" si="3318"/>
        <v>0.25</v>
      </c>
      <c r="AM356" s="42" t="s">
        <v>0</v>
      </c>
      <c r="AN356" s="6">
        <f t="shared" si="3319"/>
        <v>0.25</v>
      </c>
      <c r="AO356" s="42" t="s">
        <v>0</v>
      </c>
      <c r="AP356" s="6">
        <f t="shared" si="3320"/>
        <v>0.25</v>
      </c>
      <c r="AQ356" s="42" t="s">
        <v>0</v>
      </c>
      <c r="AR356" s="6">
        <f t="shared" si="3321"/>
        <v>0.25</v>
      </c>
      <c r="AS356" s="42" t="s">
        <v>0</v>
      </c>
      <c r="AT356" s="6">
        <f t="shared" si="3322"/>
        <v>0</v>
      </c>
      <c r="AU356" s="42"/>
      <c r="AV356" s="6">
        <f t="shared" si="3323"/>
        <v>0</v>
      </c>
      <c r="AW356" s="42"/>
      <c r="AX356" s="6">
        <f t="shared" si="3324"/>
        <v>0</v>
      </c>
      <c r="AY356" s="42"/>
      <c r="AZ356" s="6">
        <f t="shared" si="3325"/>
        <v>0</v>
      </c>
      <c r="BA356" s="42"/>
      <c r="BB356" s="18">
        <f t="shared" ref="BB356" si="3341">SUM(F356,H356,J356,L356,N356,P356,R356,T356,V356,X356,Z356,AB356,AD356,AF356,AH356,AJ356,AL356,AN356,AP356,AR356,AT356,AV356,AX356,AZ356)</f>
        <v>1.25</v>
      </c>
      <c r="BC356" s="88" t="str">
        <f>IF(BB356&gt;=2,IF(BB357&gt;=2,"Y","")," ")</f>
        <v xml:space="preserve"> </v>
      </c>
      <c r="BD356" s="20" t="str">
        <f t="shared" si="3259"/>
        <v/>
      </c>
      <c r="BE356" s="9" t="s">
        <v>33</v>
      </c>
      <c r="BF356" s="9"/>
      <c r="BG356" s="42"/>
      <c r="BH356" s="90" t="str">
        <f t="shared" ref="BH356" si="3342">IF(BG356="YES",IF(BG357="YES","YES","")," ")</f>
        <v xml:space="preserve"> </v>
      </c>
    </row>
    <row r="357" spans="1:60" ht="15.75" thickBot="1" x14ac:dyDescent="0.3">
      <c r="A357" s="119"/>
      <c r="B357" s="57"/>
      <c r="C357" s="31"/>
      <c r="D357" s="24" t="s">
        <v>43</v>
      </c>
      <c r="E357" s="42"/>
      <c r="F357" s="6">
        <f>IF(AND(E357="Y",G357="Y"),0.25,0)</f>
        <v>0</v>
      </c>
      <c r="G357" s="42"/>
      <c r="H357" s="6">
        <f>IF(AND(G357="Y",I357="Y"),0.25,0)</f>
        <v>0</v>
      </c>
      <c r="I357" s="42"/>
      <c r="J357" s="6">
        <f>IF(AND(I357="Y",K357="Y"),0.25,0)</f>
        <v>0</v>
      </c>
      <c r="K357" s="42"/>
      <c r="L357" s="6">
        <f>IF(AND(K357="Y",M357="Y"),0.25,0)</f>
        <v>0</v>
      </c>
      <c r="M357" s="42"/>
      <c r="N357" s="6">
        <f>IF(AND(M357="Y",O357="Y"),0.25,0)</f>
        <v>0</v>
      </c>
      <c r="O357" s="42"/>
      <c r="P357" s="6">
        <f>IF(AND(O357="Y",Q357="Y"),0.25,0)</f>
        <v>0</v>
      </c>
      <c r="Q357" s="42"/>
      <c r="R357" s="6">
        <f>IF(AND(Q357="Y",S357="Y"),0.25,0)</f>
        <v>0</v>
      </c>
      <c r="S357" s="42"/>
      <c r="T357" s="6">
        <f>IF(AND(S357="Y",U357="Y"),0.25,0)</f>
        <v>0</v>
      </c>
      <c r="U357" s="42"/>
      <c r="V357" s="6">
        <f>IF(AND(U357="Y",W357="Y"),0.25,0)</f>
        <v>0</v>
      </c>
      <c r="W357" s="42"/>
      <c r="X357" s="6">
        <f>IF(AND(W357="Y",Y357="Y"),0.25,0)</f>
        <v>0</v>
      </c>
      <c r="Y357" s="42"/>
      <c r="Z357" s="6">
        <f>IF(AND(Y357="Y",AA357="Y"),0.25,0)</f>
        <v>0</v>
      </c>
      <c r="AA357" s="42"/>
      <c r="AB357" s="6">
        <f>IF(AND(AA357="Y",AC357="Y"),0.25,0)</f>
        <v>0</v>
      </c>
      <c r="AC357" s="42"/>
      <c r="AD357" s="6">
        <f>IF(AND(AC357="Y",AE357="Y"),0.25,0)</f>
        <v>0</v>
      </c>
      <c r="AE357" s="42"/>
      <c r="AF357" s="6">
        <f t="shared" si="3315"/>
        <v>0</v>
      </c>
      <c r="AG357" s="42"/>
      <c r="AH357" s="6">
        <f t="shared" si="3316"/>
        <v>0</v>
      </c>
      <c r="AI357" s="42"/>
      <c r="AJ357" s="6">
        <f t="shared" si="3317"/>
        <v>0</v>
      </c>
      <c r="AK357" s="42" t="s">
        <v>0</v>
      </c>
      <c r="AL357" s="6">
        <f t="shared" si="3318"/>
        <v>0.25</v>
      </c>
      <c r="AM357" s="42" t="s">
        <v>0</v>
      </c>
      <c r="AN357" s="6">
        <f t="shared" si="3319"/>
        <v>0.25</v>
      </c>
      <c r="AO357" s="42" t="s">
        <v>0</v>
      </c>
      <c r="AP357" s="6">
        <f t="shared" si="3320"/>
        <v>0.25</v>
      </c>
      <c r="AQ357" s="42" t="s">
        <v>0</v>
      </c>
      <c r="AR357" s="6">
        <f t="shared" si="3321"/>
        <v>0.25</v>
      </c>
      <c r="AS357" s="42" t="s">
        <v>0</v>
      </c>
      <c r="AT357" s="6">
        <f t="shared" si="3322"/>
        <v>0</v>
      </c>
      <c r="AU357" s="42"/>
      <c r="AV357" s="6">
        <f t="shared" si="3323"/>
        <v>0</v>
      </c>
      <c r="AW357" s="42"/>
      <c r="AX357" s="6">
        <f t="shared" si="3324"/>
        <v>0</v>
      </c>
      <c r="AY357" s="42"/>
      <c r="AZ357" s="6">
        <f t="shared" si="3325"/>
        <v>0</v>
      </c>
      <c r="BA357" s="42"/>
      <c r="BB357" s="18">
        <f>SUM(F357,H357,J357,L357,N357,P357,R357,T357,V357,X357,Z357,AB357,AD357,AF357,AH357,AJ357,AL357,AN357,AP357,AR357,AT357,AV357,AX357,AZ357)</f>
        <v>1</v>
      </c>
      <c r="BC357" s="89"/>
      <c r="BD357" s="20" t="str">
        <f t="shared" si="3259"/>
        <v/>
      </c>
      <c r="BE357" s="9"/>
      <c r="BF357" s="9" t="s">
        <v>36</v>
      </c>
      <c r="BG357" s="42"/>
      <c r="BH357" s="91"/>
    </row>
    <row r="358" spans="1:60" ht="15.75" thickBot="1" x14ac:dyDescent="0.3">
      <c r="A358" s="118">
        <v>173</v>
      </c>
      <c r="B358" s="56"/>
      <c r="C358" s="32">
        <v>612</v>
      </c>
      <c r="D358" s="23" t="s">
        <v>42</v>
      </c>
      <c r="E358" s="42"/>
      <c r="F358" s="6">
        <f t="shared" ref="F358" si="3343">IF(AND(E358="Y",G358="Y"),0.25,0)</f>
        <v>0</v>
      </c>
      <c r="G358" s="42"/>
      <c r="H358" s="6">
        <f t="shared" ref="H358" si="3344">IF(AND(G358="Y",I358="Y"),0.25,0)</f>
        <v>0</v>
      </c>
      <c r="I358" s="42"/>
      <c r="J358" s="6">
        <f t="shared" ref="J358" si="3345">IF(AND(I358="Y",K358="Y"),0.25,0)</f>
        <v>0</v>
      </c>
      <c r="K358" s="42"/>
      <c r="L358" s="6">
        <f t="shared" ref="L358" si="3346">IF(AND(K358="Y",M358="Y"),0.25,0)</f>
        <v>0</v>
      </c>
      <c r="M358" s="42"/>
      <c r="N358" s="6">
        <f t="shared" ref="N358" si="3347">IF(AND(M358="Y",O358="Y"),0.25,0)</f>
        <v>0</v>
      </c>
      <c r="O358" s="42"/>
      <c r="P358" s="6">
        <f t="shared" ref="P358" si="3348">IF(AND(O358="Y",Q358="Y"),0.25,0)</f>
        <v>0</v>
      </c>
      <c r="Q358" s="42"/>
      <c r="R358" s="6">
        <f t="shared" ref="R358" si="3349">IF(AND(Q358="Y",S358="Y"),0.25,0)</f>
        <v>0</v>
      </c>
      <c r="S358" s="42"/>
      <c r="T358" s="6">
        <f t="shared" ref="T358" si="3350">IF(AND(S358="Y",U358="Y"),0.25,0)</f>
        <v>0</v>
      </c>
      <c r="U358" s="42"/>
      <c r="V358" s="6">
        <f t="shared" ref="V358" si="3351">IF(AND(U358="Y",W358="Y"),0.25,0)</f>
        <v>0</v>
      </c>
      <c r="W358" s="42"/>
      <c r="X358" s="6">
        <f t="shared" ref="X358" si="3352">IF(AND(W358="Y",Y358="Y"),0.25,0)</f>
        <v>0</v>
      </c>
      <c r="Y358" s="42"/>
      <c r="Z358" s="6">
        <f t="shared" ref="Z358" si="3353">IF(AND(Y358="Y",AA358="Y"),0.25,0)</f>
        <v>0</v>
      </c>
      <c r="AA358" s="42"/>
      <c r="AB358" s="6">
        <f t="shared" ref="AB358" si="3354">IF(AND(AA358="Y",AC358="Y"),0.25,0)</f>
        <v>0</v>
      </c>
      <c r="AC358" s="42"/>
      <c r="AD358" s="6">
        <f t="shared" ref="AD358" si="3355">IF(AND(AC358="Y",AE358="Y"),0.25,0)</f>
        <v>0</v>
      </c>
      <c r="AE358" s="42"/>
      <c r="AF358" s="6">
        <f t="shared" ref="AF358" si="3356">IF(AND(AE358="Y",AG358="Y"),0.25,0)</f>
        <v>0</v>
      </c>
      <c r="AG358" s="42"/>
      <c r="AH358" s="6">
        <f t="shared" ref="AH358" si="3357">IF(AND(AG358="Y",AI358="Y"),0.25,0)</f>
        <v>0</v>
      </c>
      <c r="AI358" s="42"/>
      <c r="AJ358" s="6">
        <f t="shared" ref="AJ358" si="3358">IF(AND(AI358="Y",AK358="Y"),0.25,0)</f>
        <v>0</v>
      </c>
      <c r="AK358" s="42"/>
      <c r="AL358" s="6">
        <f t="shared" ref="AL358" si="3359">IF(AND(AK358="Y",AM358="Y"),0.25,0)</f>
        <v>0</v>
      </c>
      <c r="AM358" s="42"/>
      <c r="AN358" s="6">
        <f t="shared" ref="AN358" si="3360">IF(AND(AM358="Y",AO358="Y"),0.25,0)</f>
        <v>0</v>
      </c>
      <c r="AO358" s="42"/>
      <c r="AP358" s="6">
        <f t="shared" ref="AP358" si="3361">IF(AND(AO358="Y",AQ358="Y"),0.25,0)</f>
        <v>0</v>
      </c>
      <c r="AQ358" s="42"/>
      <c r="AR358" s="6">
        <f t="shared" ref="AR358" si="3362">IF(AND(AQ358="Y",AS358="Y"),0.25,0)</f>
        <v>0</v>
      </c>
      <c r="AS358" s="42"/>
      <c r="AT358" s="6">
        <f t="shared" ref="AT358" si="3363">IF(AND(AS358="Y",AU358="Y"),0.25,0)</f>
        <v>0</v>
      </c>
      <c r="AU358" s="42"/>
      <c r="AV358" s="6">
        <f t="shared" ref="AV358" si="3364">IF(AND(AU358="Y",AW358="Y"),0.25,0)</f>
        <v>0</v>
      </c>
      <c r="AW358" s="42"/>
      <c r="AX358" s="6">
        <f t="shared" ref="AX358" si="3365">IF(AND(AW358="Y",AY358="Y"),0.25,0)</f>
        <v>0</v>
      </c>
      <c r="AY358" s="42"/>
      <c r="AZ358" s="6">
        <f t="shared" ref="AZ358" si="3366">IF(AND(AY358="Y",BA358="Y"),0.25,0)</f>
        <v>0</v>
      </c>
      <c r="BA358" s="42"/>
      <c r="BB358" s="18">
        <f t="shared" ref="BB358" si="3367">SUM(F358,H358,J358,L358,N358,P358,R358,T358,V358,X358,Z358,AB358,AD358,AF358,AH358,AJ358,AL358,AN358,AP358,AR358,AT358,AV358,AX358,AZ358)</f>
        <v>0</v>
      </c>
      <c r="BC358" s="88" t="str">
        <f>IF(BB358&gt;=2,IF(BB359&gt;=2,"Y","")," ")</f>
        <v xml:space="preserve"> </v>
      </c>
      <c r="BD358" s="20" t="str">
        <f t="shared" si="3259"/>
        <v>confirm!</v>
      </c>
      <c r="BE358" s="9"/>
      <c r="BF358" s="9"/>
      <c r="BG358" s="42" t="s">
        <v>53</v>
      </c>
      <c r="BH358" s="90" t="str">
        <f t="shared" ref="BH358" si="3368">IF(BG358="YES",IF(BG359="YES","YES","")," ")</f>
        <v>YES</v>
      </c>
    </row>
    <row r="359" spans="1:60" ht="15.75" thickBot="1" x14ac:dyDescent="0.3">
      <c r="A359" s="119"/>
      <c r="B359" s="57"/>
      <c r="C359" s="31"/>
      <c r="D359" s="24" t="s">
        <v>43</v>
      </c>
      <c r="E359" s="42"/>
      <c r="F359" s="6">
        <f>IF(AND(E359="Y",G359="Y"),0.25,0)</f>
        <v>0</v>
      </c>
      <c r="G359" s="42"/>
      <c r="H359" s="6">
        <f>IF(AND(G359="Y",I359="Y"),0.25,0)</f>
        <v>0</v>
      </c>
      <c r="I359" s="42"/>
      <c r="J359" s="6">
        <f>IF(AND(I359="Y",K359="Y"),0.25,0)</f>
        <v>0</v>
      </c>
      <c r="K359" s="42"/>
      <c r="L359" s="6">
        <f>IF(AND(K359="Y",M359="Y"),0.25,0)</f>
        <v>0</v>
      </c>
      <c r="M359" s="42"/>
      <c r="N359" s="6">
        <f>IF(AND(M359="Y",O359="Y"),0.25,0)</f>
        <v>0</v>
      </c>
      <c r="O359" s="42"/>
      <c r="P359" s="6">
        <f>IF(AND(O359="Y",Q359="Y"),0.25,0)</f>
        <v>0</v>
      </c>
      <c r="Q359" s="42"/>
      <c r="R359" s="6">
        <f>IF(AND(Q359="Y",S359="Y"),0.25,0)</f>
        <v>0</v>
      </c>
      <c r="S359" s="42"/>
      <c r="T359" s="6">
        <f>IF(AND(S359="Y",U359="Y"),0.25,0)</f>
        <v>0</v>
      </c>
      <c r="U359" s="42"/>
      <c r="V359" s="6">
        <f>IF(AND(U359="Y",W359="Y"),0.25,0)</f>
        <v>0</v>
      </c>
      <c r="W359" s="42"/>
      <c r="X359" s="6">
        <f>IF(AND(W359="Y",Y359="Y"),0.25,0)</f>
        <v>0</v>
      </c>
      <c r="Y359" s="42"/>
      <c r="Z359" s="6">
        <f>IF(AND(Y359="Y",AA359="Y"),0.25,0)</f>
        <v>0</v>
      </c>
      <c r="AA359" s="42"/>
      <c r="AB359" s="6">
        <f>IF(AND(AA359="Y",AC359="Y"),0.25,0)</f>
        <v>0</v>
      </c>
      <c r="AC359" s="42"/>
      <c r="AD359" s="6">
        <f>IF(AND(AC359="Y",AE359="Y"),0.25,0)</f>
        <v>0</v>
      </c>
      <c r="AE359" s="42"/>
      <c r="AF359" s="6">
        <f>IF(AND(AE359="Y",AG359="Y"),0.25,0)</f>
        <v>0</v>
      </c>
      <c r="AG359" s="42"/>
      <c r="AH359" s="6">
        <f>IF(AND(AG359="Y",AI359="Y"),0.25,0)</f>
        <v>0</v>
      </c>
      <c r="AI359" s="42"/>
      <c r="AJ359" s="6">
        <f>IF(AND(AI359="Y",AK359="Y"),0.25,0)</f>
        <v>0</v>
      </c>
      <c r="AK359" s="42"/>
      <c r="AL359" s="6">
        <f>IF(AND(AK359="Y",AM359="Y"),0.25,0)</f>
        <v>0</v>
      </c>
      <c r="AM359" s="42"/>
      <c r="AN359" s="6">
        <f>IF(AND(AM359="Y",AO359="Y"),0.25,0)</f>
        <v>0</v>
      </c>
      <c r="AO359" s="42"/>
      <c r="AP359" s="6">
        <f>IF(AND(AO359="Y",AQ359="Y"),0.25,0)</f>
        <v>0</v>
      </c>
      <c r="AQ359" s="42"/>
      <c r="AR359" s="6">
        <f>IF(AND(AQ359="Y",AS359="Y"),0.25,0)</f>
        <v>0</v>
      </c>
      <c r="AS359" s="42"/>
      <c r="AT359" s="6">
        <f>IF(AND(AS359="Y",AU359="Y"),0.25,0)</f>
        <v>0</v>
      </c>
      <c r="AU359" s="42"/>
      <c r="AV359" s="6">
        <f>IF(AND(AU359="Y",AW359="Y"),0.25,0)</f>
        <v>0</v>
      </c>
      <c r="AW359" s="42"/>
      <c r="AX359" s="6">
        <f>IF(AND(AW359="Y",AY359="Y"),0.25,0)</f>
        <v>0</v>
      </c>
      <c r="AY359" s="42"/>
      <c r="AZ359" s="6">
        <f>IF(AND(AY359="Y",BA359="Y"),0.25,0)</f>
        <v>0</v>
      </c>
      <c r="BA359" s="42"/>
      <c r="BB359" s="18">
        <f>SUM(F359,H359,J359,L359,N359,P359,R359,T359,V359,X359,Z359,AB359,AD359,AF359,AH359,AJ359,AL359,AN359,AP359,AR359,AT359,AV359,AX359,AZ359)</f>
        <v>0</v>
      </c>
      <c r="BC359" s="89"/>
      <c r="BD359" s="20" t="str">
        <f t="shared" si="3259"/>
        <v>confirm!</v>
      </c>
      <c r="BE359" s="9"/>
      <c r="BF359" s="9" t="s">
        <v>38</v>
      </c>
      <c r="BG359" s="42" t="s">
        <v>53</v>
      </c>
      <c r="BH359" s="91"/>
    </row>
    <row r="360" spans="1:60" ht="15.75" thickBot="1" x14ac:dyDescent="0.3">
      <c r="A360" s="118">
        <v>174</v>
      </c>
      <c r="B360" s="56"/>
      <c r="C360" s="32">
        <v>613</v>
      </c>
      <c r="D360" s="23" t="s">
        <v>42</v>
      </c>
      <c r="E360" s="42"/>
      <c r="F360" s="6">
        <f t="shared" ref="F360" si="3369">IF(AND(E360="Y",G360="Y"),0.25,0)</f>
        <v>0</v>
      </c>
      <c r="G360" s="42"/>
      <c r="H360" s="6">
        <f t="shared" ref="H360" si="3370">IF(AND(G360="Y",I360="Y"),0.25,0)</f>
        <v>0</v>
      </c>
      <c r="I360" s="42"/>
      <c r="J360" s="6">
        <f t="shared" ref="J360" si="3371">IF(AND(I360="Y",K360="Y"),0.25,0)</f>
        <v>0</v>
      </c>
      <c r="K360" s="42"/>
      <c r="L360" s="6">
        <f t="shared" ref="L360" si="3372">IF(AND(K360="Y",M360="Y"),0.25,0)</f>
        <v>0</v>
      </c>
      <c r="M360" s="42"/>
      <c r="N360" s="6">
        <f t="shared" ref="N360" si="3373">IF(AND(M360="Y",O360="Y"),0.25,0)</f>
        <v>0</v>
      </c>
      <c r="O360" s="42"/>
      <c r="P360" s="6">
        <f t="shared" ref="P360" si="3374">IF(AND(O360="Y",Q360="Y"),0.25,0)</f>
        <v>0</v>
      </c>
      <c r="Q360" s="42"/>
      <c r="R360" s="6">
        <f t="shared" ref="R360" si="3375">IF(AND(Q360="Y",S360="Y"),0.25,0)</f>
        <v>0</v>
      </c>
      <c r="S360" s="42"/>
      <c r="T360" s="6">
        <f t="shared" ref="T360" si="3376">IF(AND(S360="Y",U360="Y"),0.25,0)</f>
        <v>0</v>
      </c>
      <c r="U360" s="42"/>
      <c r="V360" s="6">
        <f t="shared" ref="V360" si="3377">IF(AND(U360="Y",W360="Y"),0.25,0)</f>
        <v>0</v>
      </c>
      <c r="W360" s="42"/>
      <c r="X360" s="6">
        <f t="shared" ref="X360" si="3378">IF(AND(W360="Y",Y360="Y"),0.25,0)</f>
        <v>0</v>
      </c>
      <c r="Y360" s="42"/>
      <c r="Z360" s="6">
        <f t="shared" ref="Z360" si="3379">IF(AND(Y360="Y",AA360="Y"),0.25,0)</f>
        <v>0</v>
      </c>
      <c r="AA360" s="42"/>
      <c r="AB360" s="6">
        <f t="shared" ref="AB360" si="3380">IF(AND(AA360="Y",AC360="Y"),0.25,0)</f>
        <v>0</v>
      </c>
      <c r="AC360" s="42"/>
      <c r="AD360" s="6">
        <f t="shared" ref="AD360" si="3381">IF(AND(AC360="Y",AE360="Y"),0.25,0)</f>
        <v>0</v>
      </c>
      <c r="AE360" s="42"/>
      <c r="AF360" s="6">
        <f t="shared" ref="AF360" si="3382">IF(AND(AE360="Y",AG360="Y"),0.25,0)</f>
        <v>0</v>
      </c>
      <c r="AG360" s="42"/>
      <c r="AH360" s="6">
        <f t="shared" ref="AH360" si="3383">IF(AND(AG360="Y",AI360="Y"),0.25,0)</f>
        <v>0</v>
      </c>
      <c r="AI360" s="42"/>
      <c r="AJ360" s="6">
        <f t="shared" ref="AJ360" si="3384">IF(AND(AI360="Y",AK360="Y"),0.25,0)</f>
        <v>0</v>
      </c>
      <c r="AK360" s="42"/>
      <c r="AL360" s="6">
        <f t="shared" ref="AL360" si="3385">IF(AND(AK360="Y",AM360="Y"),0.25,0)</f>
        <v>0</v>
      </c>
      <c r="AM360" s="42"/>
      <c r="AN360" s="6">
        <f t="shared" ref="AN360" si="3386">IF(AND(AM360="Y",AO360="Y"),0.25,0)</f>
        <v>0</v>
      </c>
      <c r="AO360" s="42"/>
      <c r="AP360" s="6">
        <f t="shared" ref="AP360" si="3387">IF(AND(AO360="Y",AQ360="Y"),0.25,0)</f>
        <v>0</v>
      </c>
      <c r="AQ360" s="42"/>
      <c r="AR360" s="6">
        <f t="shared" ref="AR360" si="3388">IF(AND(AQ360="Y",AS360="Y"),0.25,0)</f>
        <v>0</v>
      </c>
      <c r="AS360" s="42"/>
      <c r="AT360" s="6">
        <f t="shared" ref="AT360" si="3389">IF(AND(AS360="Y",AU360="Y"),0.25,0)</f>
        <v>0</v>
      </c>
      <c r="AU360" s="42"/>
      <c r="AV360" s="6">
        <f t="shared" ref="AV360" si="3390">IF(AND(AU360="Y",AW360="Y"),0.25,0)</f>
        <v>0</v>
      </c>
      <c r="AW360" s="42"/>
      <c r="AX360" s="6">
        <f t="shared" ref="AX360" si="3391">IF(AND(AW360="Y",AY360="Y"),0.25,0)</f>
        <v>0</v>
      </c>
      <c r="AY360" s="42"/>
      <c r="AZ360" s="6">
        <f t="shared" ref="AZ360" si="3392">IF(AND(AY360="Y",BA360="Y"),0.25,0)</f>
        <v>0</v>
      </c>
      <c r="BA360" s="42"/>
      <c r="BB360" s="18">
        <f t="shared" ref="BB360" si="3393">SUM(F360,H360,J360,L360,N360,P360,R360,T360,V360,X360,Z360,AB360,AD360,AF360,AH360,AJ360,AL360,AN360,AP360,AR360,AT360,AV360,AX360,AZ360)</f>
        <v>0</v>
      </c>
      <c r="BC360" s="88" t="str">
        <f>IF(BB360&gt;=2,IF(BB361&gt;=2,"Y","")," ")</f>
        <v xml:space="preserve"> </v>
      </c>
      <c r="BD360" s="20" t="str">
        <f t="shared" si="3259"/>
        <v>confirm!</v>
      </c>
      <c r="BE360" s="9"/>
      <c r="BF360" s="9"/>
      <c r="BG360" s="42" t="s">
        <v>53</v>
      </c>
      <c r="BH360" s="90" t="str">
        <f t="shared" ref="BH360" si="3394">IF(BG360="YES",IF(BG361="YES","YES","")," ")</f>
        <v>YES</v>
      </c>
    </row>
    <row r="361" spans="1:60" ht="15.75" thickBot="1" x14ac:dyDescent="0.3">
      <c r="A361" s="119"/>
      <c r="B361" s="57"/>
      <c r="C361" s="31"/>
      <c r="D361" s="24" t="s">
        <v>43</v>
      </c>
      <c r="E361" s="42"/>
      <c r="F361" s="6">
        <f>IF(AND(E361="Y",G361="Y"),0.25,0)</f>
        <v>0</v>
      </c>
      <c r="G361" s="42"/>
      <c r="H361" s="6">
        <f>IF(AND(G361="Y",I361="Y"),0.25,0)</f>
        <v>0</v>
      </c>
      <c r="I361" s="42"/>
      <c r="J361" s="6">
        <f>IF(AND(I361="Y",K361="Y"),0.25,0)</f>
        <v>0</v>
      </c>
      <c r="K361" s="42"/>
      <c r="L361" s="6">
        <f>IF(AND(K361="Y",M361="Y"),0.25,0)</f>
        <v>0</v>
      </c>
      <c r="M361" s="42"/>
      <c r="N361" s="6">
        <f>IF(AND(M361="Y",O361="Y"),0.25,0)</f>
        <v>0</v>
      </c>
      <c r="O361" s="42"/>
      <c r="P361" s="6">
        <f>IF(AND(O361="Y",Q361="Y"),0.25,0)</f>
        <v>0</v>
      </c>
      <c r="Q361" s="42"/>
      <c r="R361" s="6">
        <f>IF(AND(Q361="Y",S361="Y"),0.25,0)</f>
        <v>0</v>
      </c>
      <c r="S361" s="42"/>
      <c r="T361" s="6">
        <f>IF(AND(S361="Y",U361="Y"),0.25,0)</f>
        <v>0</v>
      </c>
      <c r="U361" s="42"/>
      <c r="V361" s="6">
        <f>IF(AND(U361="Y",W361="Y"),0.25,0)</f>
        <v>0</v>
      </c>
      <c r="W361" s="42"/>
      <c r="X361" s="6">
        <f>IF(AND(W361="Y",Y361="Y"),0.25,0)</f>
        <v>0</v>
      </c>
      <c r="Y361" s="42"/>
      <c r="Z361" s="6">
        <f>IF(AND(Y361="Y",AA361="Y"),0.25,0)</f>
        <v>0</v>
      </c>
      <c r="AA361" s="42"/>
      <c r="AB361" s="6">
        <f>IF(AND(AA361="Y",AC361="Y"),0.25,0)</f>
        <v>0</v>
      </c>
      <c r="AC361" s="42"/>
      <c r="AD361" s="6">
        <f>IF(AND(AC361="Y",AE361="Y"),0.25,0)</f>
        <v>0</v>
      </c>
      <c r="AE361" s="42"/>
      <c r="AF361" s="6">
        <f>IF(AND(AE361="Y",AG361="Y"),0.25,0)</f>
        <v>0</v>
      </c>
      <c r="AG361" s="42"/>
      <c r="AH361" s="6">
        <f>IF(AND(AG361="Y",AI361="Y"),0.25,0)</f>
        <v>0</v>
      </c>
      <c r="AI361" s="42"/>
      <c r="AJ361" s="6">
        <f>IF(AND(AI361="Y",AK361="Y"),0.25,0)</f>
        <v>0</v>
      </c>
      <c r="AK361" s="42"/>
      <c r="AL361" s="6">
        <f>IF(AND(AK361="Y",AM361="Y"),0.25,0)</f>
        <v>0</v>
      </c>
      <c r="AM361" s="42"/>
      <c r="AN361" s="6">
        <f>IF(AND(AM361="Y",AO361="Y"),0.25,0)</f>
        <v>0</v>
      </c>
      <c r="AO361" s="42"/>
      <c r="AP361" s="6">
        <f>IF(AND(AO361="Y",AQ361="Y"),0.25,0)</f>
        <v>0</v>
      </c>
      <c r="AQ361" s="42"/>
      <c r="AR361" s="6">
        <f>IF(AND(AQ361="Y",AS361="Y"),0.25,0)</f>
        <v>0</v>
      </c>
      <c r="AS361" s="42"/>
      <c r="AT361" s="6">
        <f>IF(AND(AS361="Y",AU361="Y"),0.25,0)</f>
        <v>0</v>
      </c>
      <c r="AU361" s="42"/>
      <c r="AV361" s="6">
        <f>IF(AND(AU361="Y",AW361="Y"),0.25,0)</f>
        <v>0</v>
      </c>
      <c r="AW361" s="42"/>
      <c r="AX361" s="6">
        <f>IF(AND(AW361="Y",AY361="Y"),0.25,0)</f>
        <v>0</v>
      </c>
      <c r="AY361" s="42"/>
      <c r="AZ361" s="6">
        <f>IF(AND(AY361="Y",BA361="Y"),0.25,0)</f>
        <v>0</v>
      </c>
      <c r="BA361" s="42"/>
      <c r="BB361" s="18">
        <f>SUM(F361,H361,J361,L361,N361,P361,R361,T361,V361,X361,Z361,AB361,AD361,AF361,AH361,AJ361,AL361,AN361,AP361,AR361,AT361,AV361,AX361,AZ361)</f>
        <v>0</v>
      </c>
      <c r="BC361" s="89"/>
      <c r="BD361" s="20" t="str">
        <f t="shared" si="3259"/>
        <v>confirm!</v>
      </c>
      <c r="BE361" s="9"/>
      <c r="BF361" s="9"/>
      <c r="BG361" s="42" t="s">
        <v>53</v>
      </c>
      <c r="BH361" s="91"/>
    </row>
    <row r="362" spans="1:60" ht="15.75" thickBot="1" x14ac:dyDescent="0.3">
      <c r="A362" s="118">
        <v>175</v>
      </c>
      <c r="B362" s="56" t="s">
        <v>73</v>
      </c>
      <c r="C362" s="32">
        <v>614</v>
      </c>
      <c r="D362" s="23" t="s">
        <v>42</v>
      </c>
      <c r="E362" s="42"/>
      <c r="F362" s="6">
        <f t="shared" ref="F362" si="3395">IF(AND(E362="Y",G362="Y"),0.25,0)</f>
        <v>0</v>
      </c>
      <c r="G362" s="42"/>
      <c r="H362" s="6">
        <f t="shared" ref="H362" si="3396">IF(AND(G362="Y",I362="Y"),0.25,0)</f>
        <v>0</v>
      </c>
      <c r="I362" s="42"/>
      <c r="J362" s="6">
        <f t="shared" ref="J362" si="3397">IF(AND(I362="Y",K362="Y"),0.25,0)</f>
        <v>0</v>
      </c>
      <c r="K362" s="42"/>
      <c r="L362" s="6">
        <f t="shared" ref="L362" si="3398">IF(AND(K362="Y",M362="Y"),0.25,0)</f>
        <v>0</v>
      </c>
      <c r="M362" s="42"/>
      <c r="N362" s="6">
        <f t="shared" ref="N362" si="3399">IF(AND(M362="Y",O362="Y"),0.25,0)</f>
        <v>0</v>
      </c>
      <c r="O362" s="42"/>
      <c r="P362" s="6">
        <f t="shared" ref="P362" si="3400">IF(AND(O362="Y",Q362="Y"),0.25,0)</f>
        <v>0</v>
      </c>
      <c r="Q362" s="42"/>
      <c r="R362" s="6">
        <f t="shared" ref="R362" si="3401">IF(AND(Q362="Y",S362="Y"),0.25,0)</f>
        <v>0</v>
      </c>
      <c r="S362" s="42"/>
      <c r="T362" s="6">
        <f t="shared" ref="T362" si="3402">IF(AND(S362="Y",U362="Y"),0.25,0)</f>
        <v>0</v>
      </c>
      <c r="U362" s="42" t="s">
        <v>0</v>
      </c>
      <c r="V362" s="6">
        <f t="shared" ref="V362" si="3403">IF(AND(U362="Y",W362="Y"),0.25,0)</f>
        <v>0.25</v>
      </c>
      <c r="W362" s="42" t="s">
        <v>0</v>
      </c>
      <c r="X362" s="6">
        <f t="shared" ref="X362" si="3404">IF(AND(W362="Y",Y362="Y"),0.25,0)</f>
        <v>0.25</v>
      </c>
      <c r="Y362" s="42" t="s">
        <v>0</v>
      </c>
      <c r="Z362" s="6">
        <f t="shared" ref="Z362" si="3405">IF(AND(Y362="Y",AA362="Y"),0.25,0)</f>
        <v>0.25</v>
      </c>
      <c r="AA362" s="42" t="s">
        <v>0</v>
      </c>
      <c r="AB362" s="6">
        <f t="shared" ref="AB362" si="3406">IF(AND(AA362="Y",AC362="Y"),0.25,0)</f>
        <v>0.25</v>
      </c>
      <c r="AC362" s="42" t="s">
        <v>0</v>
      </c>
      <c r="AD362" s="6">
        <f t="shared" ref="AD362" si="3407">IF(AND(AC362="Y",AE362="Y"),0.25,0)</f>
        <v>0.25</v>
      </c>
      <c r="AE362" s="42" t="s">
        <v>0</v>
      </c>
      <c r="AF362" s="6">
        <f t="shared" ref="AF362" si="3408">IF(AND(AE362="Y",AG362="Y"),0.25,0)</f>
        <v>0.25</v>
      </c>
      <c r="AG362" s="42" t="s">
        <v>0</v>
      </c>
      <c r="AH362" s="6">
        <f t="shared" ref="AH362" si="3409">IF(AND(AG362="Y",AI362="Y"),0.25,0)</f>
        <v>0.25</v>
      </c>
      <c r="AI362" s="42" t="s">
        <v>0</v>
      </c>
      <c r="AJ362" s="6">
        <f t="shared" ref="AJ362" si="3410">IF(AND(AI362="Y",AK362="Y"),0.25,0)</f>
        <v>0.25</v>
      </c>
      <c r="AK362" s="42" t="s">
        <v>0</v>
      </c>
      <c r="AL362" s="6">
        <f t="shared" ref="AL362" si="3411">IF(AND(AK362="Y",AM362="Y"),0.25,0)</f>
        <v>0.25</v>
      </c>
      <c r="AM362" s="42" t="s">
        <v>0</v>
      </c>
      <c r="AN362" s="6">
        <f t="shared" ref="AN362" si="3412">IF(AND(AM362="Y",AO362="Y"),0.25,0)</f>
        <v>0.25</v>
      </c>
      <c r="AO362" s="42" t="s">
        <v>0</v>
      </c>
      <c r="AP362" s="6">
        <f t="shared" ref="AP362" si="3413">IF(AND(AO362="Y",AQ362="Y"),0.25,0)</f>
        <v>0</v>
      </c>
      <c r="AQ362" s="42"/>
      <c r="AR362" s="6">
        <f t="shared" ref="AR362" si="3414">IF(AND(AQ362="Y",AS362="Y"),0.25,0)</f>
        <v>0</v>
      </c>
      <c r="AS362" s="42"/>
      <c r="AT362" s="6">
        <f t="shared" ref="AT362" si="3415">IF(AND(AS362="Y",AU362="Y"),0.25,0)</f>
        <v>0</v>
      </c>
      <c r="AU362" s="42"/>
      <c r="AV362" s="6">
        <f t="shared" ref="AV362" si="3416">IF(AND(AU362="Y",AW362="Y"),0.25,0)</f>
        <v>0</v>
      </c>
      <c r="AW362" s="42"/>
      <c r="AX362" s="6">
        <f t="shared" ref="AX362" si="3417">IF(AND(AW362="Y",AY362="Y"),0.25,0)</f>
        <v>0</v>
      </c>
      <c r="AY362" s="42"/>
      <c r="AZ362" s="6">
        <f t="shared" ref="AZ362" si="3418">IF(AND(AY362="Y",BA362="Y"),0.25,0)</f>
        <v>0</v>
      </c>
      <c r="BA362" s="42"/>
      <c r="BB362" s="18">
        <f t="shared" ref="BB362" si="3419">SUM(F362,H362,J362,L362,N362,P362,R362,T362,V362,X362,Z362,AB362,AD362,AF362,AH362,AJ362,AL362,AN362,AP362,AR362,AT362,AV362,AX362,AZ362)</f>
        <v>2.5</v>
      </c>
      <c r="BC362" s="88" t="str">
        <f>IF(BB362&gt;=2,IF(BB363&gt;=2,"Y","")," ")</f>
        <v>Y</v>
      </c>
      <c r="BD362" s="20" t="str">
        <f t="shared" si="3259"/>
        <v/>
      </c>
      <c r="BE362" s="9"/>
      <c r="BF362" s="9"/>
      <c r="BG362" s="42"/>
      <c r="BH362" s="90" t="str">
        <f t="shared" ref="BH362" si="3420">IF(BG362="YES",IF(BG363="YES","YES","")," ")</f>
        <v xml:space="preserve"> </v>
      </c>
    </row>
    <row r="363" spans="1:60" ht="15.75" thickBot="1" x14ac:dyDescent="0.3">
      <c r="A363" s="119"/>
      <c r="B363" s="57" t="s">
        <v>73</v>
      </c>
      <c r="C363" s="31"/>
      <c r="D363" s="24" t="s">
        <v>43</v>
      </c>
      <c r="E363" s="42"/>
      <c r="F363" s="6">
        <f>IF(AND(E363="Y",G363="Y"),0.25,0)</f>
        <v>0</v>
      </c>
      <c r="G363" s="42"/>
      <c r="H363" s="6">
        <f>IF(AND(G363="Y",I363="Y"),0.25,0)</f>
        <v>0</v>
      </c>
      <c r="I363" s="42"/>
      <c r="J363" s="6">
        <f>IF(AND(I363="Y",K363="Y"),0.25,0)</f>
        <v>0</v>
      </c>
      <c r="K363" s="42"/>
      <c r="L363" s="6">
        <f>IF(AND(K363="Y",M363="Y"),0.25,0)</f>
        <v>0</v>
      </c>
      <c r="M363" s="42"/>
      <c r="N363" s="6">
        <f>IF(AND(M363="Y",O363="Y"),0.25,0)</f>
        <v>0</v>
      </c>
      <c r="O363" s="42"/>
      <c r="P363" s="6">
        <f>IF(AND(O363="Y",Q363="Y"),0.25,0)</f>
        <v>0</v>
      </c>
      <c r="Q363" s="42"/>
      <c r="R363" s="6">
        <f>IF(AND(Q363="Y",S363="Y"),0.25,0)</f>
        <v>0</v>
      </c>
      <c r="S363" s="42"/>
      <c r="T363" s="6">
        <f>IF(AND(S363="Y",U363="Y"),0.25,0)</f>
        <v>0</v>
      </c>
      <c r="U363" s="42" t="s">
        <v>0</v>
      </c>
      <c r="V363" s="6">
        <f>IF(AND(U363="Y",W363="Y"),0.25,0)</f>
        <v>0.25</v>
      </c>
      <c r="W363" s="42" t="s">
        <v>0</v>
      </c>
      <c r="X363" s="6">
        <f>IF(AND(W363="Y",Y363="Y"),0.25,0)</f>
        <v>0.25</v>
      </c>
      <c r="Y363" s="42" t="s">
        <v>0</v>
      </c>
      <c r="Z363" s="6">
        <f>IF(AND(Y363="Y",AA363="Y"),0.25,0)</f>
        <v>0.25</v>
      </c>
      <c r="AA363" s="42" t="s">
        <v>0</v>
      </c>
      <c r="AB363" s="6">
        <f>IF(AND(AA363="Y",AC363="Y"),0.25,0)</f>
        <v>0.25</v>
      </c>
      <c r="AC363" s="42" t="s">
        <v>0</v>
      </c>
      <c r="AD363" s="6">
        <f>IF(AND(AC363="Y",AE363="Y"),0.25,0)</f>
        <v>0.25</v>
      </c>
      <c r="AE363" s="42" t="s">
        <v>0</v>
      </c>
      <c r="AF363" s="6">
        <f>IF(AND(AE363="Y",AG363="Y"),0.25,0)</f>
        <v>0.25</v>
      </c>
      <c r="AG363" s="42" t="s">
        <v>0</v>
      </c>
      <c r="AH363" s="6">
        <f>IF(AND(AG363="Y",AI363="Y"),0.25,0)</f>
        <v>0.25</v>
      </c>
      <c r="AI363" s="42" t="s">
        <v>0</v>
      </c>
      <c r="AJ363" s="6">
        <f>IF(AND(AI363="Y",AK363="Y"),0.25,0)</f>
        <v>0.25</v>
      </c>
      <c r="AK363" s="42" t="s">
        <v>0</v>
      </c>
      <c r="AL363" s="6">
        <f>IF(AND(AK363="Y",AM363="Y"),0.25,0)</f>
        <v>0.25</v>
      </c>
      <c r="AM363" s="42" t="s">
        <v>0</v>
      </c>
      <c r="AN363" s="6">
        <f>IF(AND(AM363="Y",AO363="Y"),0.25,0)</f>
        <v>0.25</v>
      </c>
      <c r="AO363" s="42" t="s">
        <v>0</v>
      </c>
      <c r="AP363" s="6">
        <f>IF(AND(AO363="Y",AQ363="Y"),0.25,0)</f>
        <v>0</v>
      </c>
      <c r="AQ363" s="42"/>
      <c r="AR363" s="6">
        <f>IF(AND(AQ363="Y",AS363="Y"),0.25,0)</f>
        <v>0</v>
      </c>
      <c r="AS363" s="42"/>
      <c r="AT363" s="6">
        <f>IF(AND(AS363="Y",AU363="Y"),0.25,0)</f>
        <v>0</v>
      </c>
      <c r="AU363" s="42"/>
      <c r="AV363" s="6">
        <f>IF(AND(AU363="Y",AW363="Y"),0.25,0)</f>
        <v>0</v>
      </c>
      <c r="AW363" s="42"/>
      <c r="AX363" s="6">
        <f>IF(AND(AW363="Y",AY363="Y"),0.25,0)</f>
        <v>0</v>
      </c>
      <c r="AY363" s="42"/>
      <c r="AZ363" s="6">
        <f>IF(AND(AY363="Y",BA363="Y"),0.25,0)</f>
        <v>0</v>
      </c>
      <c r="BA363" s="42"/>
      <c r="BB363" s="18">
        <f>SUM(F363,H363,J363,L363,N363,P363,R363,T363,V363,X363,Z363,AB363,AD363,AF363,AH363,AJ363,AL363,AN363,AP363,AR363,AT363,AV363,AX363,AZ363)</f>
        <v>2.5</v>
      </c>
      <c r="BC363" s="89"/>
      <c r="BD363" s="20" t="str">
        <f t="shared" si="3259"/>
        <v/>
      </c>
      <c r="BE363" s="9"/>
      <c r="BF363" s="9"/>
      <c r="BG363" s="42"/>
      <c r="BH363" s="91"/>
    </row>
    <row r="364" spans="1:60" ht="15.75" thickBot="1" x14ac:dyDescent="0.3">
      <c r="A364" s="118">
        <v>176</v>
      </c>
      <c r="B364" s="56" t="s">
        <v>73</v>
      </c>
      <c r="C364" s="32">
        <v>615</v>
      </c>
      <c r="D364" s="23" t="s">
        <v>42</v>
      </c>
      <c r="E364" s="42"/>
      <c r="F364" s="6">
        <f t="shared" ref="F364" si="3421">IF(AND(E364="Y",G364="Y"),0.25,0)</f>
        <v>0</v>
      </c>
      <c r="G364" s="42"/>
      <c r="H364" s="6">
        <f t="shared" ref="H364" si="3422">IF(AND(G364="Y",I364="Y"),0.25,0)</f>
        <v>0</v>
      </c>
      <c r="I364" s="42"/>
      <c r="J364" s="6">
        <f t="shared" ref="J364" si="3423">IF(AND(I364="Y",K364="Y"),0.25,0)</f>
        <v>0</v>
      </c>
      <c r="K364" s="42"/>
      <c r="L364" s="6">
        <f t="shared" ref="L364" si="3424">IF(AND(K364="Y",M364="Y"),0.25,0)</f>
        <v>0</v>
      </c>
      <c r="M364" s="42"/>
      <c r="N364" s="6">
        <f t="shared" ref="N364" si="3425">IF(AND(M364="Y",O364="Y"),0.25,0)</f>
        <v>0</v>
      </c>
      <c r="O364" s="42"/>
      <c r="P364" s="6">
        <f t="shared" ref="P364" si="3426">IF(AND(O364="Y",Q364="Y"),0.25,0)</f>
        <v>0</v>
      </c>
      <c r="Q364" s="42"/>
      <c r="R364" s="6">
        <f t="shared" ref="R364" si="3427">IF(AND(Q364="Y",S364="Y"),0.25,0)</f>
        <v>0</v>
      </c>
      <c r="S364" s="42"/>
      <c r="T364" s="6">
        <f t="shared" ref="T364" si="3428">IF(AND(S364="Y",U364="Y"),0.25,0)</f>
        <v>0</v>
      </c>
      <c r="U364" s="42" t="s">
        <v>0</v>
      </c>
      <c r="V364" s="6">
        <f t="shared" ref="V364" si="3429">IF(AND(U364="Y",W364="Y"),0.25,0)</f>
        <v>0.25</v>
      </c>
      <c r="W364" s="42" t="s">
        <v>0</v>
      </c>
      <c r="X364" s="6">
        <f t="shared" ref="X364" si="3430">IF(AND(W364="Y",Y364="Y"),0.25,0)</f>
        <v>0.25</v>
      </c>
      <c r="Y364" s="42" t="s">
        <v>0</v>
      </c>
      <c r="Z364" s="6">
        <f t="shared" ref="Z364" si="3431">IF(AND(Y364="Y",AA364="Y"),0.25,0)</f>
        <v>0.25</v>
      </c>
      <c r="AA364" s="42" t="s">
        <v>0</v>
      </c>
      <c r="AB364" s="6">
        <f t="shared" ref="AB364" si="3432">IF(AND(AA364="Y",AC364="Y"),0.25,0)</f>
        <v>0.25</v>
      </c>
      <c r="AC364" s="42" t="s">
        <v>0</v>
      </c>
      <c r="AD364" s="6">
        <f t="shared" ref="AD364" si="3433">IF(AND(AC364="Y",AE364="Y"),0.25,0)</f>
        <v>0.25</v>
      </c>
      <c r="AE364" s="42" t="s">
        <v>0</v>
      </c>
      <c r="AF364" s="6">
        <f t="shared" ref="AF364" si="3434">IF(AND(AE364="Y",AG364="Y"),0.25,0)</f>
        <v>0.25</v>
      </c>
      <c r="AG364" s="42" t="s">
        <v>0</v>
      </c>
      <c r="AH364" s="6">
        <f t="shared" ref="AH364" si="3435">IF(AND(AG364="Y",AI364="Y"),0.25,0)</f>
        <v>0.25</v>
      </c>
      <c r="AI364" s="42" t="s">
        <v>0</v>
      </c>
      <c r="AJ364" s="6">
        <f t="shared" ref="AJ364" si="3436">IF(AND(AI364="Y",AK364="Y"),0.25,0)</f>
        <v>0.25</v>
      </c>
      <c r="AK364" s="42" t="s">
        <v>0</v>
      </c>
      <c r="AL364" s="6">
        <f t="shared" ref="AL364" si="3437">IF(AND(AK364="Y",AM364="Y"),0.25,0)</f>
        <v>0.25</v>
      </c>
      <c r="AM364" s="42" t="s">
        <v>0</v>
      </c>
      <c r="AN364" s="6">
        <f t="shared" ref="AN364" si="3438">IF(AND(AM364="Y",AO364="Y"),0.25,0)</f>
        <v>0.25</v>
      </c>
      <c r="AO364" s="42" t="s">
        <v>0</v>
      </c>
      <c r="AP364" s="6">
        <f t="shared" ref="AP364" si="3439">IF(AND(AO364="Y",AQ364="Y"),0.25,0)</f>
        <v>0</v>
      </c>
      <c r="AQ364" s="42"/>
      <c r="AR364" s="6">
        <f t="shared" ref="AR364" si="3440">IF(AND(AQ364="Y",AS364="Y"),0.25,0)</f>
        <v>0</v>
      </c>
      <c r="AS364" s="42"/>
      <c r="AT364" s="6">
        <f t="shared" ref="AT364" si="3441">IF(AND(AS364="Y",AU364="Y"),0.25,0)</f>
        <v>0</v>
      </c>
      <c r="AU364" s="42"/>
      <c r="AV364" s="6">
        <f t="shared" ref="AV364" si="3442">IF(AND(AU364="Y",AW364="Y"),0.25,0)</f>
        <v>0</v>
      </c>
      <c r="AW364" s="42"/>
      <c r="AX364" s="6">
        <f t="shared" ref="AX364" si="3443">IF(AND(AW364="Y",AY364="Y"),0.25,0)</f>
        <v>0</v>
      </c>
      <c r="AY364" s="42"/>
      <c r="AZ364" s="6">
        <f t="shared" ref="AZ364" si="3444">IF(AND(AY364="Y",BA364="Y"),0.25,0)</f>
        <v>0</v>
      </c>
      <c r="BA364" s="42"/>
      <c r="BB364" s="18">
        <f t="shared" ref="BB364" si="3445">SUM(F364,H364,J364,L364,N364,P364,R364,T364,V364,X364,Z364,AB364,AD364,AF364,AH364,AJ364,AL364,AN364,AP364,AR364,AT364,AV364,AX364,AZ364)</f>
        <v>2.5</v>
      </c>
      <c r="BC364" s="88" t="str">
        <f>IF(BB364&gt;=2,IF(BB365&gt;=2,"Y","")," ")</f>
        <v>Y</v>
      </c>
      <c r="BD364" s="20" t="str">
        <f t="shared" si="3259"/>
        <v/>
      </c>
      <c r="BE364" s="9" t="s">
        <v>34</v>
      </c>
      <c r="BF364" s="9"/>
      <c r="BG364" s="42"/>
      <c r="BH364" s="90" t="str">
        <f t="shared" ref="BH364" si="3446">IF(BG364="YES",IF(BG365="YES","YES","")," ")</f>
        <v xml:space="preserve"> </v>
      </c>
    </row>
    <row r="365" spans="1:60" ht="15.75" thickBot="1" x14ac:dyDescent="0.3">
      <c r="A365" s="119"/>
      <c r="B365" s="57" t="s">
        <v>73</v>
      </c>
      <c r="C365" s="31"/>
      <c r="D365" s="24" t="s">
        <v>43</v>
      </c>
      <c r="E365" s="42"/>
      <c r="F365" s="6">
        <f>IF(AND(E365="Y",G365="Y"),0.25,0)</f>
        <v>0</v>
      </c>
      <c r="G365" s="42"/>
      <c r="H365" s="6">
        <f>IF(AND(G365="Y",I365="Y"),0.25,0)</f>
        <v>0</v>
      </c>
      <c r="I365" s="42"/>
      <c r="J365" s="6">
        <f>IF(AND(I365="Y",K365="Y"),0.25,0)</f>
        <v>0</v>
      </c>
      <c r="K365" s="42"/>
      <c r="L365" s="6">
        <f>IF(AND(K365="Y",M365="Y"),0.25,0)</f>
        <v>0</v>
      </c>
      <c r="M365" s="42"/>
      <c r="N365" s="6">
        <f>IF(AND(M365="Y",O365="Y"),0.25,0)</f>
        <v>0</v>
      </c>
      <c r="O365" s="42"/>
      <c r="P365" s="6">
        <f>IF(AND(O365="Y",Q365="Y"),0.25,0)</f>
        <v>0</v>
      </c>
      <c r="Q365" s="42"/>
      <c r="R365" s="6">
        <f>IF(AND(Q365="Y",S365="Y"),0.25,0)</f>
        <v>0</v>
      </c>
      <c r="S365" s="42"/>
      <c r="T365" s="6">
        <f>IF(AND(S365="Y",U365="Y"),0.25,0)</f>
        <v>0</v>
      </c>
      <c r="U365" s="42" t="s">
        <v>0</v>
      </c>
      <c r="V365" s="6">
        <f>IF(AND(U365="Y",W365="Y"),0.25,0)</f>
        <v>0.25</v>
      </c>
      <c r="W365" s="42" t="s">
        <v>0</v>
      </c>
      <c r="X365" s="6">
        <f>IF(AND(W365="Y",Y365="Y"),0.25,0)</f>
        <v>0.25</v>
      </c>
      <c r="Y365" s="42" t="s">
        <v>0</v>
      </c>
      <c r="Z365" s="6">
        <f>IF(AND(Y365="Y",AA365="Y"),0.25,0)</f>
        <v>0.25</v>
      </c>
      <c r="AA365" s="42" t="s">
        <v>0</v>
      </c>
      <c r="AB365" s="6">
        <f>IF(AND(AA365="Y",AC365="Y"),0.25,0)</f>
        <v>0.25</v>
      </c>
      <c r="AC365" s="42" t="s">
        <v>0</v>
      </c>
      <c r="AD365" s="6">
        <f>IF(AND(AC365="Y",AE365="Y"),0.25,0)</f>
        <v>0.25</v>
      </c>
      <c r="AE365" s="42" t="s">
        <v>0</v>
      </c>
      <c r="AF365" s="6">
        <f>IF(AND(AE365="Y",AG365="Y"),0.25,0)</f>
        <v>0.25</v>
      </c>
      <c r="AG365" s="42" t="s">
        <v>0</v>
      </c>
      <c r="AH365" s="6">
        <f>IF(AND(AG365="Y",AI365="Y"),0.25,0)</f>
        <v>0.25</v>
      </c>
      <c r="AI365" s="42" t="s">
        <v>0</v>
      </c>
      <c r="AJ365" s="6">
        <f>IF(AND(AI365="Y",AK365="Y"),0.25,0)</f>
        <v>0.25</v>
      </c>
      <c r="AK365" s="42" t="s">
        <v>0</v>
      </c>
      <c r="AL365" s="6">
        <f>IF(AND(AK365="Y",AM365="Y"),0.25,0)</f>
        <v>0.25</v>
      </c>
      <c r="AM365" s="42" t="s">
        <v>0</v>
      </c>
      <c r="AN365" s="6">
        <f>IF(AND(AM365="Y",AO365="Y"),0.25,0)</f>
        <v>0.25</v>
      </c>
      <c r="AO365" s="42" t="s">
        <v>0</v>
      </c>
      <c r="AP365" s="6">
        <f>IF(AND(AO365="Y",AQ365="Y"),0.25,0)</f>
        <v>0</v>
      </c>
      <c r="AQ365" s="42"/>
      <c r="AR365" s="6">
        <f>IF(AND(AQ365="Y",AS365="Y"),0.25,0)</f>
        <v>0</v>
      </c>
      <c r="AS365" s="42"/>
      <c r="AT365" s="6">
        <f>IF(AND(AS365="Y",AU365="Y"),0.25,0)</f>
        <v>0</v>
      </c>
      <c r="AU365" s="42"/>
      <c r="AV365" s="6">
        <f>IF(AND(AU365="Y",AW365="Y"),0.25,0)</f>
        <v>0</v>
      </c>
      <c r="AW365" s="42"/>
      <c r="AX365" s="6">
        <f>IF(AND(AW365="Y",AY365="Y"),0.25,0)</f>
        <v>0</v>
      </c>
      <c r="AY365" s="42"/>
      <c r="AZ365" s="6">
        <f>IF(AND(AY365="Y",BA365="Y"),0.25,0)</f>
        <v>0</v>
      </c>
      <c r="BA365" s="42"/>
      <c r="BB365" s="18">
        <f>SUM(F365,H365,J365,L365,N365,P365,R365,T365,V365,X365,Z365,AB365,AD365,AF365,AH365,AJ365,AL365,AN365,AP365,AR365,AT365,AV365,AX365,AZ365)</f>
        <v>2.5</v>
      </c>
      <c r="BC365" s="89"/>
      <c r="BD365" s="20" t="str">
        <f t="shared" si="3259"/>
        <v/>
      </c>
      <c r="BE365" s="9" t="s">
        <v>33</v>
      </c>
      <c r="BF365" s="9" t="s">
        <v>37</v>
      </c>
      <c r="BG365" s="42"/>
      <c r="BH365" s="91"/>
    </row>
    <row r="366" spans="1:60" ht="15.75" thickBot="1" x14ac:dyDescent="0.3">
      <c r="A366" s="118">
        <v>177</v>
      </c>
      <c r="B366" s="56" t="s">
        <v>73</v>
      </c>
      <c r="C366" s="32">
        <v>616</v>
      </c>
      <c r="D366" s="23" t="s">
        <v>42</v>
      </c>
      <c r="E366" s="42"/>
      <c r="F366" s="6">
        <f t="shared" ref="F366" si="3447">IF(AND(E366="Y",G366="Y"),0.25,0)</f>
        <v>0</v>
      </c>
      <c r="G366" s="42"/>
      <c r="H366" s="6">
        <f t="shared" ref="H366" si="3448">IF(AND(G366="Y",I366="Y"),0.25,0)</f>
        <v>0</v>
      </c>
      <c r="I366" s="42"/>
      <c r="J366" s="6">
        <f t="shared" ref="J366" si="3449">IF(AND(I366="Y",K366="Y"),0.25,0)</f>
        <v>0</v>
      </c>
      <c r="K366" s="42"/>
      <c r="L366" s="6">
        <f t="shared" ref="L366" si="3450">IF(AND(K366="Y",M366="Y"),0.25,0)</f>
        <v>0</v>
      </c>
      <c r="M366" s="42"/>
      <c r="N366" s="6">
        <f t="shared" ref="N366" si="3451">IF(AND(M366="Y",O366="Y"),0.25,0)</f>
        <v>0</v>
      </c>
      <c r="O366" s="42"/>
      <c r="P366" s="6">
        <f t="shared" ref="P366" si="3452">IF(AND(O366="Y",Q366="Y"),0.25,0)</f>
        <v>0</v>
      </c>
      <c r="Q366" s="42"/>
      <c r="R366" s="6">
        <f t="shared" ref="R366" si="3453">IF(AND(Q366="Y",S366="Y"),0.25,0)</f>
        <v>0</v>
      </c>
      <c r="S366" s="42"/>
      <c r="T366" s="6">
        <f t="shared" ref="T366" si="3454">IF(AND(S366="Y",U366="Y"),0.25,0)</f>
        <v>0</v>
      </c>
      <c r="U366" s="42" t="s">
        <v>0</v>
      </c>
      <c r="V366" s="6">
        <f t="shared" ref="V366" si="3455">IF(AND(U366="Y",W366="Y"),0.25,0)</f>
        <v>0.25</v>
      </c>
      <c r="W366" s="42" t="s">
        <v>0</v>
      </c>
      <c r="X366" s="6">
        <f t="shared" ref="X366" si="3456">IF(AND(W366="Y",Y366="Y"),0.25,0)</f>
        <v>0.25</v>
      </c>
      <c r="Y366" s="42" t="s">
        <v>0</v>
      </c>
      <c r="Z366" s="6">
        <f t="shared" ref="Z366" si="3457">IF(AND(Y366="Y",AA366="Y"),0.25,0)</f>
        <v>0.25</v>
      </c>
      <c r="AA366" s="42" t="s">
        <v>0</v>
      </c>
      <c r="AB366" s="6">
        <f t="shared" ref="AB366" si="3458">IF(AND(AA366="Y",AC366="Y"),0.25,0)</f>
        <v>0.25</v>
      </c>
      <c r="AC366" s="42" t="s">
        <v>0</v>
      </c>
      <c r="AD366" s="6">
        <f t="shared" ref="AD366" si="3459">IF(AND(AC366="Y",AE366="Y"),0.25,0)</f>
        <v>0.25</v>
      </c>
      <c r="AE366" s="42" t="s">
        <v>0</v>
      </c>
      <c r="AF366" s="6">
        <f t="shared" ref="AF366" si="3460">IF(AND(AE366="Y",AG366="Y"),0.25,0)</f>
        <v>0.25</v>
      </c>
      <c r="AG366" s="42" t="s">
        <v>0</v>
      </c>
      <c r="AH366" s="6">
        <f t="shared" ref="AH366" si="3461">IF(AND(AG366="Y",AI366="Y"),0.25,0)</f>
        <v>0.25</v>
      </c>
      <c r="AI366" s="42" t="s">
        <v>0</v>
      </c>
      <c r="AJ366" s="6">
        <f t="shared" ref="AJ366" si="3462">IF(AND(AI366="Y",AK366="Y"),0.25,0)</f>
        <v>0.25</v>
      </c>
      <c r="AK366" s="42" t="s">
        <v>0</v>
      </c>
      <c r="AL366" s="6">
        <f t="shared" ref="AL366" si="3463">IF(AND(AK366="Y",AM366="Y"),0.25,0)</f>
        <v>0.25</v>
      </c>
      <c r="AM366" s="42" t="s">
        <v>0</v>
      </c>
      <c r="AN366" s="6">
        <f t="shared" ref="AN366" si="3464">IF(AND(AM366="Y",AO366="Y"),0.25,0)</f>
        <v>0.25</v>
      </c>
      <c r="AO366" s="42" t="s">
        <v>0</v>
      </c>
      <c r="AP366" s="6">
        <f t="shared" ref="AP366" si="3465">IF(AND(AO366="Y",AQ366="Y"),0.25,0)</f>
        <v>0</v>
      </c>
      <c r="AQ366" s="42"/>
      <c r="AR366" s="6">
        <f t="shared" ref="AR366" si="3466">IF(AND(AQ366="Y",AS366="Y"),0.25,0)</f>
        <v>0</v>
      </c>
      <c r="AS366" s="42"/>
      <c r="AT366" s="6">
        <f t="shared" ref="AT366" si="3467">IF(AND(AS366="Y",AU366="Y"),0.25,0)</f>
        <v>0</v>
      </c>
      <c r="AU366" s="42"/>
      <c r="AV366" s="6">
        <f t="shared" ref="AV366" si="3468">IF(AND(AU366="Y",AW366="Y"),0.25,0)</f>
        <v>0</v>
      </c>
      <c r="AW366" s="42"/>
      <c r="AX366" s="6">
        <f t="shared" ref="AX366" si="3469">IF(AND(AW366="Y",AY366="Y"),0.25,0)</f>
        <v>0</v>
      </c>
      <c r="AY366" s="42"/>
      <c r="AZ366" s="6">
        <f t="shared" ref="AZ366" si="3470">IF(AND(AY366="Y",BA366="Y"),0.25,0)</f>
        <v>0</v>
      </c>
      <c r="BA366" s="42"/>
      <c r="BB366" s="18">
        <f t="shared" ref="BB366" si="3471">SUM(F366,H366,J366,L366,N366,P366,R366,T366,V366,X366,Z366,AB366,AD366,AF366,AH366,AJ366,AL366,AN366,AP366,AR366,AT366,AV366,AX366,AZ366)</f>
        <v>2.5</v>
      </c>
      <c r="BC366" s="88" t="str">
        <f>IF(BB366&gt;=2,IF(BB367&gt;=2,"Y","")," ")</f>
        <v>Y</v>
      </c>
      <c r="BD366" s="20" t="str">
        <f t="shared" si="3259"/>
        <v/>
      </c>
      <c r="BE366" s="9" t="s">
        <v>33</v>
      </c>
      <c r="BF366" s="9"/>
      <c r="BG366" s="42"/>
      <c r="BH366" s="90" t="str">
        <f t="shared" ref="BH366" si="3472">IF(BG366="YES",IF(BG367="YES","YES","")," ")</f>
        <v xml:space="preserve"> </v>
      </c>
    </row>
    <row r="367" spans="1:60" ht="15.75" thickBot="1" x14ac:dyDescent="0.3">
      <c r="A367" s="119"/>
      <c r="B367" s="57" t="s">
        <v>73</v>
      </c>
      <c r="C367" s="31"/>
      <c r="D367" s="24" t="s">
        <v>43</v>
      </c>
      <c r="E367" s="42"/>
      <c r="F367" s="6">
        <f>IF(AND(E367="Y",G367="Y"),0.25,0)</f>
        <v>0</v>
      </c>
      <c r="G367" s="42"/>
      <c r="H367" s="6">
        <f>IF(AND(G367="Y",I367="Y"),0.25,0)</f>
        <v>0</v>
      </c>
      <c r="I367" s="42"/>
      <c r="J367" s="6">
        <f>IF(AND(I367="Y",K367="Y"),0.25,0)</f>
        <v>0</v>
      </c>
      <c r="K367" s="42"/>
      <c r="L367" s="6">
        <f>IF(AND(K367="Y",M367="Y"),0.25,0)</f>
        <v>0</v>
      </c>
      <c r="M367" s="42"/>
      <c r="N367" s="6">
        <f>IF(AND(M367="Y",O367="Y"),0.25,0)</f>
        <v>0</v>
      </c>
      <c r="O367" s="42"/>
      <c r="P367" s="6">
        <f>IF(AND(O367="Y",Q367="Y"),0.25,0)</f>
        <v>0</v>
      </c>
      <c r="Q367" s="42"/>
      <c r="R367" s="6">
        <f>IF(AND(Q367="Y",S367="Y"),0.25,0)</f>
        <v>0</v>
      </c>
      <c r="S367" s="42"/>
      <c r="T367" s="6">
        <f>IF(AND(S367="Y",U367="Y"),0.25,0)</f>
        <v>0</v>
      </c>
      <c r="U367" s="42" t="s">
        <v>0</v>
      </c>
      <c r="V367" s="6">
        <f>IF(AND(U367="Y",W367="Y"),0.25,0)</f>
        <v>0.25</v>
      </c>
      <c r="W367" s="42" t="s">
        <v>0</v>
      </c>
      <c r="X367" s="6">
        <f>IF(AND(W367="Y",Y367="Y"),0.25,0)</f>
        <v>0.25</v>
      </c>
      <c r="Y367" s="42" t="s">
        <v>0</v>
      </c>
      <c r="Z367" s="6">
        <f>IF(AND(Y367="Y",AA367="Y"),0.25,0)</f>
        <v>0.25</v>
      </c>
      <c r="AA367" s="42" t="s">
        <v>0</v>
      </c>
      <c r="AB367" s="6">
        <f>IF(AND(AA367="Y",AC367="Y"),0.25,0)</f>
        <v>0.25</v>
      </c>
      <c r="AC367" s="42" t="s">
        <v>0</v>
      </c>
      <c r="AD367" s="6">
        <f>IF(AND(AC367="Y",AE367="Y"),0.25,0)</f>
        <v>0.25</v>
      </c>
      <c r="AE367" s="42" t="s">
        <v>0</v>
      </c>
      <c r="AF367" s="6">
        <f>IF(AND(AE367="Y",AG367="Y"),0.25,0)</f>
        <v>0.25</v>
      </c>
      <c r="AG367" s="42" t="s">
        <v>0</v>
      </c>
      <c r="AH367" s="6">
        <f>IF(AND(AG367="Y",AI367="Y"),0.25,0)</f>
        <v>0.25</v>
      </c>
      <c r="AI367" s="42" t="s">
        <v>0</v>
      </c>
      <c r="AJ367" s="6">
        <f>IF(AND(AI367="Y",AK367="Y"),0.25,0)</f>
        <v>0.25</v>
      </c>
      <c r="AK367" s="42" t="s">
        <v>0</v>
      </c>
      <c r="AL367" s="6">
        <f>IF(AND(AK367="Y",AM367="Y"),0.25,0)</f>
        <v>0.25</v>
      </c>
      <c r="AM367" s="42" t="s">
        <v>0</v>
      </c>
      <c r="AN367" s="6">
        <f>IF(AND(AM367="Y",AO367="Y"),0.25,0)</f>
        <v>0.25</v>
      </c>
      <c r="AO367" s="42" t="s">
        <v>0</v>
      </c>
      <c r="AP367" s="6">
        <f>IF(AND(AO367="Y",AQ367="Y"),0.25,0)</f>
        <v>0</v>
      </c>
      <c r="AQ367" s="42"/>
      <c r="AR367" s="6">
        <f>IF(AND(AQ367="Y",AS367="Y"),0.25,0)</f>
        <v>0</v>
      </c>
      <c r="AS367" s="42"/>
      <c r="AT367" s="6">
        <f>IF(AND(AS367="Y",AU367="Y"),0.25,0)</f>
        <v>0</v>
      </c>
      <c r="AU367" s="42"/>
      <c r="AV367" s="6">
        <f>IF(AND(AU367="Y",AW367="Y"),0.25,0)</f>
        <v>0</v>
      </c>
      <c r="AW367" s="42"/>
      <c r="AX367" s="6">
        <f>IF(AND(AW367="Y",AY367="Y"),0.25,0)</f>
        <v>0</v>
      </c>
      <c r="AY367" s="42"/>
      <c r="AZ367" s="6">
        <f>IF(AND(AY367="Y",BA367="Y"),0.25,0)</f>
        <v>0</v>
      </c>
      <c r="BA367" s="42"/>
      <c r="BB367" s="18">
        <f>SUM(F367,H367,J367,L367,N367,P367,R367,T367,V367,X367,Z367,AB367,AD367,AF367,AH367,AJ367,AL367,AN367,AP367,AR367,AT367,AV367,AX367,AZ367)</f>
        <v>2.5</v>
      </c>
      <c r="BC367" s="89"/>
      <c r="BD367" s="20" t="str">
        <f t="shared" si="3259"/>
        <v/>
      </c>
      <c r="BE367" s="9"/>
      <c r="BF367" s="9" t="s">
        <v>36</v>
      </c>
      <c r="BG367" s="42"/>
      <c r="BH367" s="91"/>
    </row>
    <row r="368" spans="1:60" ht="15.75" thickBot="1" x14ac:dyDescent="0.3">
      <c r="A368" s="118">
        <v>178</v>
      </c>
      <c r="B368" s="56" t="s">
        <v>73</v>
      </c>
      <c r="C368" s="32">
        <v>617</v>
      </c>
      <c r="D368" s="23" t="s">
        <v>42</v>
      </c>
      <c r="E368" s="42"/>
      <c r="F368" s="6">
        <f t="shared" ref="F368" si="3473">IF(AND(E368="Y",G368="Y"),0.25,0)</f>
        <v>0</v>
      </c>
      <c r="G368" s="42"/>
      <c r="H368" s="6">
        <f t="shared" ref="H368" si="3474">IF(AND(G368="Y",I368="Y"),0.25,0)</f>
        <v>0</v>
      </c>
      <c r="I368" s="42"/>
      <c r="J368" s="6">
        <f t="shared" ref="J368" si="3475">IF(AND(I368="Y",K368="Y"),0.25,0)</f>
        <v>0</v>
      </c>
      <c r="K368" s="42"/>
      <c r="L368" s="6">
        <f t="shared" ref="L368" si="3476">IF(AND(K368="Y",M368="Y"),0.25,0)</f>
        <v>0</v>
      </c>
      <c r="M368" s="42"/>
      <c r="N368" s="6">
        <f t="shared" ref="N368" si="3477">IF(AND(M368="Y",O368="Y"),0.25,0)</f>
        <v>0</v>
      </c>
      <c r="O368" s="42"/>
      <c r="P368" s="6">
        <f t="shared" ref="P368" si="3478">IF(AND(O368="Y",Q368="Y"),0.25,0)</f>
        <v>0</v>
      </c>
      <c r="Q368" s="42"/>
      <c r="R368" s="6">
        <f t="shared" ref="R368" si="3479">IF(AND(Q368="Y",S368="Y"),0.25,0)</f>
        <v>0</v>
      </c>
      <c r="S368" s="42"/>
      <c r="T368" s="6">
        <f t="shared" ref="T368" si="3480">IF(AND(S368="Y",U368="Y"),0.25,0)</f>
        <v>0</v>
      </c>
      <c r="U368" s="42" t="s">
        <v>0</v>
      </c>
      <c r="V368" s="6">
        <f t="shared" ref="V368" si="3481">IF(AND(U368="Y",W368="Y"),0.25,0)</f>
        <v>0.25</v>
      </c>
      <c r="W368" s="42" t="s">
        <v>0</v>
      </c>
      <c r="X368" s="6">
        <f t="shared" ref="X368" si="3482">IF(AND(W368="Y",Y368="Y"),0.25,0)</f>
        <v>0.25</v>
      </c>
      <c r="Y368" s="42" t="s">
        <v>0</v>
      </c>
      <c r="Z368" s="6">
        <f t="shared" ref="Z368" si="3483">IF(AND(Y368="Y",AA368="Y"),0.25,0)</f>
        <v>0.25</v>
      </c>
      <c r="AA368" s="42" t="s">
        <v>0</v>
      </c>
      <c r="AB368" s="6">
        <f t="shared" ref="AB368" si="3484">IF(AND(AA368="Y",AC368="Y"),0.25,0)</f>
        <v>0.25</v>
      </c>
      <c r="AC368" s="42" t="s">
        <v>0</v>
      </c>
      <c r="AD368" s="6">
        <f t="shared" ref="AD368" si="3485">IF(AND(AC368="Y",AE368="Y"),0.25,0)</f>
        <v>0.25</v>
      </c>
      <c r="AE368" s="42" t="s">
        <v>0</v>
      </c>
      <c r="AF368" s="6">
        <f t="shared" ref="AF368" si="3486">IF(AND(AE368="Y",AG368="Y"),0.25,0)</f>
        <v>0.25</v>
      </c>
      <c r="AG368" s="42" t="s">
        <v>0</v>
      </c>
      <c r="AH368" s="6">
        <f t="shared" ref="AH368" si="3487">IF(AND(AG368="Y",AI368="Y"),0.25,0)</f>
        <v>0.25</v>
      </c>
      <c r="AI368" s="42" t="s">
        <v>0</v>
      </c>
      <c r="AJ368" s="6">
        <f t="shared" ref="AJ368" si="3488">IF(AND(AI368="Y",AK368="Y"),0.25,0)</f>
        <v>0.25</v>
      </c>
      <c r="AK368" s="42" t="s">
        <v>0</v>
      </c>
      <c r="AL368" s="6">
        <f t="shared" ref="AL368" si="3489">IF(AND(AK368="Y",AM368="Y"),0.25,0)</f>
        <v>0.25</v>
      </c>
      <c r="AM368" s="42" t="s">
        <v>0</v>
      </c>
      <c r="AN368" s="6">
        <f t="shared" ref="AN368" si="3490">IF(AND(AM368="Y",AO368="Y"),0.25,0)</f>
        <v>0.25</v>
      </c>
      <c r="AO368" s="42" t="s">
        <v>0</v>
      </c>
      <c r="AP368" s="6">
        <f t="shared" ref="AP368" si="3491">IF(AND(AO368="Y",AQ368="Y"),0.25,0)</f>
        <v>0</v>
      </c>
      <c r="AQ368" s="42"/>
      <c r="AR368" s="6">
        <f t="shared" ref="AR368" si="3492">IF(AND(AQ368="Y",AS368="Y"),0.25,0)</f>
        <v>0</v>
      </c>
      <c r="AS368" s="42"/>
      <c r="AT368" s="6">
        <f t="shared" ref="AT368" si="3493">IF(AND(AS368="Y",AU368="Y"),0.25,0)</f>
        <v>0</v>
      </c>
      <c r="AU368" s="42"/>
      <c r="AV368" s="6">
        <f t="shared" ref="AV368" si="3494">IF(AND(AU368="Y",AW368="Y"),0.25,0)</f>
        <v>0</v>
      </c>
      <c r="AW368" s="42"/>
      <c r="AX368" s="6">
        <f t="shared" ref="AX368" si="3495">IF(AND(AW368="Y",AY368="Y"),0.25,0)</f>
        <v>0</v>
      </c>
      <c r="AY368" s="42"/>
      <c r="AZ368" s="6">
        <f t="shared" ref="AZ368" si="3496">IF(AND(AY368="Y",BA368="Y"),0.25,0)</f>
        <v>0</v>
      </c>
      <c r="BA368" s="42"/>
      <c r="BB368" s="18">
        <f t="shared" ref="BB368" si="3497">SUM(F368,H368,J368,L368,N368,P368,R368,T368,V368,X368,Z368,AB368,AD368,AF368,AH368,AJ368,AL368,AN368,AP368,AR368,AT368,AV368,AX368,AZ368)</f>
        <v>2.5</v>
      </c>
      <c r="BC368" s="88" t="str">
        <f>IF(BB368&gt;=2,IF(BB369&gt;=2,"Y","")," ")</f>
        <v>Y</v>
      </c>
      <c r="BD368" s="20" t="str">
        <f t="shared" si="3259"/>
        <v/>
      </c>
      <c r="BE368" s="9"/>
      <c r="BF368" s="9"/>
      <c r="BG368" s="42"/>
      <c r="BH368" s="90" t="str">
        <f t="shared" ref="BH368" si="3498">IF(BG368="YES",IF(BG369="YES","YES","")," ")</f>
        <v xml:space="preserve"> </v>
      </c>
    </row>
    <row r="369" spans="1:60" ht="15.75" thickBot="1" x14ac:dyDescent="0.3">
      <c r="A369" s="119"/>
      <c r="B369" s="57" t="s">
        <v>73</v>
      </c>
      <c r="C369" s="31"/>
      <c r="D369" s="24" t="s">
        <v>43</v>
      </c>
      <c r="E369" s="42"/>
      <c r="F369" s="6">
        <f>IF(AND(E369="Y",G369="Y"),0.25,0)</f>
        <v>0</v>
      </c>
      <c r="G369" s="42"/>
      <c r="H369" s="6">
        <f>IF(AND(G369="Y",I369="Y"),0.25,0)</f>
        <v>0</v>
      </c>
      <c r="I369" s="42"/>
      <c r="J369" s="6">
        <f>IF(AND(I369="Y",K369="Y"),0.25,0)</f>
        <v>0</v>
      </c>
      <c r="K369" s="42"/>
      <c r="L369" s="6">
        <f>IF(AND(K369="Y",M369="Y"),0.25,0)</f>
        <v>0</v>
      </c>
      <c r="M369" s="42"/>
      <c r="N369" s="6">
        <f>IF(AND(M369="Y",O369="Y"),0.25,0)</f>
        <v>0</v>
      </c>
      <c r="O369" s="42"/>
      <c r="P369" s="6">
        <f>IF(AND(O369="Y",Q369="Y"),0.25,0)</f>
        <v>0</v>
      </c>
      <c r="Q369" s="42"/>
      <c r="R369" s="6">
        <f>IF(AND(Q369="Y",S369="Y"),0.25,0)</f>
        <v>0</v>
      </c>
      <c r="S369" s="42"/>
      <c r="T369" s="6">
        <f>IF(AND(S369="Y",U369="Y"),0.25,0)</f>
        <v>0</v>
      </c>
      <c r="U369" s="42" t="s">
        <v>0</v>
      </c>
      <c r="V369" s="6">
        <f>IF(AND(U369="Y",W369="Y"),0.25,0)</f>
        <v>0.25</v>
      </c>
      <c r="W369" s="42" t="s">
        <v>0</v>
      </c>
      <c r="X369" s="6">
        <f>IF(AND(W369="Y",Y369="Y"),0.25,0)</f>
        <v>0.25</v>
      </c>
      <c r="Y369" s="42" t="s">
        <v>0</v>
      </c>
      <c r="Z369" s="6">
        <f>IF(AND(Y369="Y",AA369="Y"),0.25,0)</f>
        <v>0.25</v>
      </c>
      <c r="AA369" s="42" t="s">
        <v>0</v>
      </c>
      <c r="AB369" s="6">
        <f>IF(AND(AA369="Y",AC369="Y"),0.25,0)</f>
        <v>0.25</v>
      </c>
      <c r="AC369" s="42" t="s">
        <v>0</v>
      </c>
      <c r="AD369" s="6">
        <f>IF(AND(AC369="Y",AE369="Y"),0.25,0)</f>
        <v>0.25</v>
      </c>
      <c r="AE369" s="42" t="s">
        <v>0</v>
      </c>
      <c r="AF369" s="6">
        <f>IF(AND(AE369="Y",AG369="Y"),0.25,0)</f>
        <v>0.25</v>
      </c>
      <c r="AG369" s="42" t="s">
        <v>0</v>
      </c>
      <c r="AH369" s="6">
        <f>IF(AND(AG369="Y",AI369="Y"),0.25,0)</f>
        <v>0.25</v>
      </c>
      <c r="AI369" s="42" t="s">
        <v>0</v>
      </c>
      <c r="AJ369" s="6">
        <f>IF(AND(AI369="Y",AK369="Y"),0.25,0)</f>
        <v>0.25</v>
      </c>
      <c r="AK369" s="42" t="s">
        <v>0</v>
      </c>
      <c r="AL369" s="6">
        <f>IF(AND(AK369="Y",AM369="Y"),0.25,0)</f>
        <v>0.25</v>
      </c>
      <c r="AM369" s="42" t="s">
        <v>0</v>
      </c>
      <c r="AN369" s="6">
        <f>IF(AND(AM369="Y",AO369="Y"),0.25,0)</f>
        <v>0.25</v>
      </c>
      <c r="AO369" s="42" t="s">
        <v>0</v>
      </c>
      <c r="AP369" s="6">
        <f>IF(AND(AO369="Y",AQ369="Y"),0.25,0)</f>
        <v>0</v>
      </c>
      <c r="AQ369" s="42"/>
      <c r="AR369" s="6">
        <f>IF(AND(AQ369="Y",AS369="Y"),0.25,0)</f>
        <v>0</v>
      </c>
      <c r="AS369" s="42"/>
      <c r="AT369" s="6">
        <f>IF(AND(AS369="Y",AU369="Y"),0.25,0)</f>
        <v>0</v>
      </c>
      <c r="AU369" s="42"/>
      <c r="AV369" s="6">
        <f>IF(AND(AU369="Y",AW369="Y"),0.25,0)</f>
        <v>0</v>
      </c>
      <c r="AW369" s="42"/>
      <c r="AX369" s="6">
        <f>IF(AND(AW369="Y",AY369="Y"),0.25,0)</f>
        <v>0</v>
      </c>
      <c r="AY369" s="42"/>
      <c r="AZ369" s="6">
        <f>IF(AND(AY369="Y",BA369="Y"),0.25,0)</f>
        <v>0</v>
      </c>
      <c r="BA369" s="42"/>
      <c r="BB369" s="18">
        <f>SUM(F369,H369,J369,L369,N369,P369,R369,T369,V369,X369,Z369,AB369,AD369,AF369,AH369,AJ369,AL369,AN369,AP369,AR369,AT369,AV369,AX369,AZ369)</f>
        <v>2.5</v>
      </c>
      <c r="BC369" s="89"/>
      <c r="BD369" s="20" t="str">
        <f t="shared" si="3259"/>
        <v/>
      </c>
      <c r="BE369" s="9"/>
      <c r="BF369" s="9" t="s">
        <v>37</v>
      </c>
      <c r="BG369" s="42"/>
      <c r="BH369" s="91"/>
    </row>
    <row r="370" spans="1:60" ht="15.75" thickBot="1" x14ac:dyDescent="0.3">
      <c r="A370" s="118">
        <v>179</v>
      </c>
      <c r="B370" s="56"/>
      <c r="C370" s="32">
        <v>618</v>
      </c>
      <c r="D370" s="23" t="s">
        <v>42</v>
      </c>
      <c r="E370" s="42" t="s">
        <v>0</v>
      </c>
      <c r="F370" s="6">
        <f t="shared" ref="F370:F371" si="3499">IF(AND(E370="Y",G370="Y"),0.25,0)</f>
        <v>0.25</v>
      </c>
      <c r="G370" s="42" t="s">
        <v>0</v>
      </c>
      <c r="H370" s="6">
        <f t="shared" ref="H370:H371" si="3500">IF(AND(G370="Y",I370="Y"),0.25,0)</f>
        <v>0.25</v>
      </c>
      <c r="I370" s="42" t="s">
        <v>0</v>
      </c>
      <c r="J370" s="6">
        <f t="shared" ref="J370:J371" si="3501">IF(AND(I370="Y",K370="Y"),0.25,0)</f>
        <v>0.25</v>
      </c>
      <c r="K370" s="42" t="s">
        <v>0</v>
      </c>
      <c r="L370" s="6">
        <f t="shared" ref="L370:L371" si="3502">IF(AND(K370="Y",M370="Y"),0.25,0)</f>
        <v>0.25</v>
      </c>
      <c r="M370" s="42" t="s">
        <v>0</v>
      </c>
      <c r="N370" s="6">
        <f t="shared" ref="N370:N371" si="3503">IF(AND(M370="Y",O370="Y"),0.25,0)</f>
        <v>0.25</v>
      </c>
      <c r="O370" s="42" t="s">
        <v>0</v>
      </c>
      <c r="P370" s="6">
        <f t="shared" ref="P370:P371" si="3504">IF(AND(O370="Y",Q370="Y"),0.25,0)</f>
        <v>0.25</v>
      </c>
      <c r="Q370" s="42" t="s">
        <v>0</v>
      </c>
      <c r="R370" s="6">
        <f t="shared" ref="R370:R371" si="3505">IF(AND(Q370="Y",S370="Y"),0.25,0)</f>
        <v>0.25</v>
      </c>
      <c r="S370" s="42" t="s">
        <v>0</v>
      </c>
      <c r="T370" s="6">
        <f t="shared" ref="T370:T372" si="3506">IF(AND(S370="Y",U370="Y"),0.25,0)</f>
        <v>0.25</v>
      </c>
      <c r="U370" s="42" t="s">
        <v>0</v>
      </c>
      <c r="V370" s="6">
        <f t="shared" ref="V370:V373" si="3507">IF(AND(U370="Y",W370="Y"),0.25,0)</f>
        <v>0</v>
      </c>
      <c r="W370" s="42"/>
      <c r="X370" s="6">
        <f t="shared" ref="X370" si="3508">IF(AND(W370="Y",Y370="Y"),0.25,0)</f>
        <v>0</v>
      </c>
      <c r="Y370" s="42"/>
      <c r="Z370" s="6">
        <f t="shared" ref="Z370" si="3509">IF(AND(Y370="Y",AA370="Y"),0.25,0)</f>
        <v>0</v>
      </c>
      <c r="AA370" s="42"/>
      <c r="AB370" s="6">
        <f t="shared" ref="AB370" si="3510">IF(AND(AA370="Y",AC370="Y"),0.25,0)</f>
        <v>0</v>
      </c>
      <c r="AC370" s="42"/>
      <c r="AD370" s="6">
        <f t="shared" ref="AD370" si="3511">IF(AND(AC370="Y",AE370="Y"),0.25,0)</f>
        <v>0</v>
      </c>
      <c r="AE370" s="42"/>
      <c r="AF370" s="6">
        <f t="shared" ref="AF370" si="3512">IF(AND(AE370="Y",AG370="Y"),0.25,0)</f>
        <v>0</v>
      </c>
      <c r="AG370" s="42"/>
      <c r="AH370" s="6">
        <f t="shared" ref="AH370" si="3513">IF(AND(AG370="Y",AI370="Y"),0.25,0)</f>
        <v>0</v>
      </c>
      <c r="AI370" s="42"/>
      <c r="AJ370" s="6">
        <f t="shared" ref="AJ370" si="3514">IF(AND(AI370="Y",AK370="Y"),0.25,0)</f>
        <v>0</v>
      </c>
      <c r="AK370" s="42"/>
      <c r="AL370" s="6">
        <f t="shared" ref="AL370" si="3515">IF(AND(AK370="Y",AM370="Y"),0.25,0)</f>
        <v>0</v>
      </c>
      <c r="AM370" s="42"/>
      <c r="AN370" s="6">
        <f t="shared" ref="AN370" si="3516">IF(AND(AM370="Y",AO370="Y"),0.25,0)</f>
        <v>0</v>
      </c>
      <c r="AO370" s="42"/>
      <c r="AP370" s="6">
        <f t="shared" ref="AP370" si="3517">IF(AND(AO370="Y",AQ370="Y"),0.25,0)</f>
        <v>0</v>
      </c>
      <c r="AQ370" s="42"/>
      <c r="AR370" s="6">
        <f t="shared" ref="AR370" si="3518">IF(AND(AQ370="Y",AS370="Y"),0.25,0)</f>
        <v>0</v>
      </c>
      <c r="AS370" s="42"/>
      <c r="AT370" s="6">
        <f t="shared" ref="AT370" si="3519">IF(AND(AS370="Y",AU370="Y"),0.25,0)</f>
        <v>0</v>
      </c>
      <c r="AU370" s="42"/>
      <c r="AV370" s="6">
        <f t="shared" ref="AV370" si="3520">IF(AND(AU370="Y",AW370="Y"),0.25,0)</f>
        <v>0</v>
      </c>
      <c r="AW370" s="42"/>
      <c r="AX370" s="6">
        <f t="shared" ref="AX370" si="3521">IF(AND(AW370="Y",AY370="Y"),0.25,0)</f>
        <v>0</v>
      </c>
      <c r="AY370" s="42"/>
      <c r="AZ370" s="6">
        <f t="shared" ref="AZ370" si="3522">IF(AND(AY370="Y",BA370="Y"),0.25,0)</f>
        <v>0</v>
      </c>
      <c r="BA370" s="42"/>
      <c r="BB370" s="18">
        <f t="shared" ref="BB370" si="3523">SUM(F370,H370,J370,L370,N370,P370,R370,T370,V370,X370,Z370,AB370,AD370,AF370,AH370,AJ370,AL370,AN370,AP370,AR370,AT370,AV370,AX370,AZ370)</f>
        <v>2</v>
      </c>
      <c r="BC370" s="88" t="str">
        <f>IF(BB370&gt;=2,IF(BB371&gt;=2,"Y","")," ")</f>
        <v>Y</v>
      </c>
      <c r="BD370" s="20" t="str">
        <f t="shared" si="3259"/>
        <v/>
      </c>
      <c r="BE370" s="9" t="s">
        <v>33</v>
      </c>
      <c r="BF370" s="9"/>
      <c r="BG370" s="42"/>
      <c r="BH370" s="90" t="str">
        <f t="shared" ref="BH370" si="3524">IF(BG370="YES",IF(BG371="YES","YES","")," ")</f>
        <v xml:space="preserve"> </v>
      </c>
    </row>
    <row r="371" spans="1:60" ht="15.75" thickBot="1" x14ac:dyDescent="0.3">
      <c r="A371" s="119"/>
      <c r="B371" s="57"/>
      <c r="C371" s="31"/>
      <c r="D371" s="24" t="s">
        <v>43</v>
      </c>
      <c r="E371" s="42" t="s">
        <v>0</v>
      </c>
      <c r="F371" s="6">
        <f t="shared" si="3499"/>
        <v>0.25</v>
      </c>
      <c r="G371" s="42" t="s">
        <v>0</v>
      </c>
      <c r="H371" s="6">
        <f t="shared" si="3500"/>
        <v>0.25</v>
      </c>
      <c r="I371" s="42" t="s">
        <v>0</v>
      </c>
      <c r="J371" s="6">
        <f t="shared" si="3501"/>
        <v>0.25</v>
      </c>
      <c r="K371" s="42" t="s">
        <v>0</v>
      </c>
      <c r="L371" s="6">
        <f t="shared" si="3502"/>
        <v>0.25</v>
      </c>
      <c r="M371" s="42" t="s">
        <v>0</v>
      </c>
      <c r="N371" s="6">
        <f t="shared" si="3503"/>
        <v>0.25</v>
      </c>
      <c r="O371" s="42" t="s">
        <v>0</v>
      </c>
      <c r="P371" s="6">
        <f t="shared" si="3504"/>
        <v>0.25</v>
      </c>
      <c r="Q371" s="42" t="s">
        <v>0</v>
      </c>
      <c r="R371" s="6">
        <f t="shared" si="3505"/>
        <v>0.25</v>
      </c>
      <c r="S371" s="42" t="s">
        <v>0</v>
      </c>
      <c r="T371" s="6">
        <f t="shared" si="3506"/>
        <v>0.25</v>
      </c>
      <c r="U371" s="42" t="s">
        <v>0</v>
      </c>
      <c r="V371" s="6">
        <f t="shared" si="3507"/>
        <v>0</v>
      </c>
      <c r="W371" s="42"/>
      <c r="X371" s="6">
        <f>IF(AND(W371="Y",Y371="Y"),0.25,0)</f>
        <v>0</v>
      </c>
      <c r="Y371" s="42"/>
      <c r="Z371" s="6">
        <f>IF(AND(Y371="Y",AA371="Y"),0.25,0)</f>
        <v>0</v>
      </c>
      <c r="AA371" s="42"/>
      <c r="AB371" s="6">
        <f>IF(AND(AA371="Y",AC371="Y"),0.25,0)</f>
        <v>0</v>
      </c>
      <c r="AC371" s="42"/>
      <c r="AD371" s="6">
        <f>IF(AND(AC371="Y",AE371="Y"),0.25,0)</f>
        <v>0</v>
      </c>
      <c r="AE371" s="42"/>
      <c r="AF371" s="6">
        <f>IF(AND(AE371="Y",AG371="Y"),0.25,0)</f>
        <v>0</v>
      </c>
      <c r="AG371" s="42"/>
      <c r="AH371" s="6">
        <f>IF(AND(AG371="Y",AI371="Y"),0.25,0)</f>
        <v>0</v>
      </c>
      <c r="AI371" s="42"/>
      <c r="AJ371" s="6">
        <f>IF(AND(AI371="Y",AK371="Y"),0.25,0)</f>
        <v>0</v>
      </c>
      <c r="AK371" s="42"/>
      <c r="AL371" s="6">
        <f>IF(AND(AK371="Y",AM371="Y"),0.25,0)</f>
        <v>0</v>
      </c>
      <c r="AM371" s="42"/>
      <c r="AN371" s="6">
        <f>IF(AND(AM371="Y",AO371="Y"),0.25,0)</f>
        <v>0</v>
      </c>
      <c r="AO371" s="42"/>
      <c r="AP371" s="6">
        <f>IF(AND(AO371="Y",AQ371="Y"),0.25,0)</f>
        <v>0</v>
      </c>
      <c r="AQ371" s="42"/>
      <c r="AR371" s="6">
        <f>IF(AND(AQ371="Y",AS371="Y"),0.25,0)</f>
        <v>0</v>
      </c>
      <c r="AS371" s="42"/>
      <c r="AT371" s="6">
        <f>IF(AND(AS371="Y",AU371="Y"),0.25,0)</f>
        <v>0</v>
      </c>
      <c r="AU371" s="42"/>
      <c r="AV371" s="6">
        <f>IF(AND(AU371="Y",AW371="Y"),0.25,0)</f>
        <v>0</v>
      </c>
      <c r="AW371" s="42"/>
      <c r="AX371" s="6">
        <f>IF(AND(AW371="Y",AY371="Y"),0.25,0)</f>
        <v>0</v>
      </c>
      <c r="AY371" s="42"/>
      <c r="AZ371" s="6">
        <f>IF(AND(AY371="Y",BA371="Y"),0.25,0)</f>
        <v>0</v>
      </c>
      <c r="BA371" s="42"/>
      <c r="BB371" s="18">
        <f>SUM(F371,H371,J371,L371,N371,P371,R371,T371,V371,X371,Z371,AB371,AD371,AF371,AH371,AJ371,AL371,AN371,AP371,AR371,AT371,AV371,AX371,AZ371)</f>
        <v>2</v>
      </c>
      <c r="BC371" s="89"/>
      <c r="BD371" s="20" t="str">
        <f t="shared" si="3259"/>
        <v/>
      </c>
      <c r="BE371" s="9"/>
      <c r="BF371" s="9" t="s">
        <v>36</v>
      </c>
      <c r="BG371" s="42"/>
      <c r="BH371" s="91"/>
    </row>
    <row r="372" spans="1:60" ht="15.75" thickBot="1" x14ac:dyDescent="0.3">
      <c r="A372" s="118">
        <v>180</v>
      </c>
      <c r="B372" s="56"/>
      <c r="C372" s="32">
        <v>619</v>
      </c>
      <c r="D372" s="23" t="s">
        <v>42</v>
      </c>
      <c r="E372" s="42"/>
      <c r="F372" s="6">
        <f t="shared" ref="F372" si="3525">IF(AND(E372="Y",G372="Y"),0.25,0)</f>
        <v>0</v>
      </c>
      <c r="G372" s="42"/>
      <c r="H372" s="6">
        <f t="shared" ref="H372" si="3526">IF(AND(G372="Y",I372="Y"),0.25,0)</f>
        <v>0</v>
      </c>
      <c r="I372" s="42"/>
      <c r="J372" s="6">
        <f t="shared" ref="J372" si="3527">IF(AND(I372="Y",K372="Y"),0.25,0)</f>
        <v>0</v>
      </c>
      <c r="K372" s="42"/>
      <c r="L372" s="6">
        <f t="shared" ref="L372" si="3528">IF(AND(K372="Y",M372="Y"),0.25,0)</f>
        <v>0</v>
      </c>
      <c r="M372" s="42"/>
      <c r="N372" s="6">
        <f t="shared" ref="N372" si="3529">IF(AND(M372="Y",O372="Y"),0.25,0)</f>
        <v>0</v>
      </c>
      <c r="O372" s="42"/>
      <c r="P372" s="6">
        <f t="shared" ref="P372" si="3530">IF(AND(O372="Y",Q372="Y"),0.25,0)</f>
        <v>0</v>
      </c>
      <c r="Q372" s="42"/>
      <c r="R372" s="6">
        <f t="shared" ref="R372" si="3531">IF(AND(Q372="Y",S372="Y"),0.25,0)</f>
        <v>0</v>
      </c>
      <c r="S372" s="42" t="s">
        <v>0</v>
      </c>
      <c r="T372" s="6">
        <f t="shared" si="3506"/>
        <v>0.25</v>
      </c>
      <c r="U372" s="42" t="s">
        <v>0</v>
      </c>
      <c r="V372" s="6">
        <f t="shared" si="3507"/>
        <v>0.25</v>
      </c>
      <c r="W372" s="42" t="s">
        <v>0</v>
      </c>
      <c r="X372" s="6">
        <f t="shared" ref="X372:X373" si="3532">IF(AND(W372="Y",Y372="Y"),0.25,0)</f>
        <v>0.25</v>
      </c>
      <c r="Y372" s="42" t="s">
        <v>0</v>
      </c>
      <c r="Z372" s="6">
        <f t="shared" ref="Z372:Z373" si="3533">IF(AND(Y372="Y",AA372="Y"),0.25,0)</f>
        <v>0.25</v>
      </c>
      <c r="AA372" s="42" t="s">
        <v>0</v>
      </c>
      <c r="AB372" s="6">
        <f t="shared" ref="AB372:AB373" si="3534">IF(AND(AA372="Y",AC372="Y"),0.25,0)</f>
        <v>0.25</v>
      </c>
      <c r="AC372" s="42" t="s">
        <v>0</v>
      </c>
      <c r="AD372" s="6">
        <f t="shared" ref="AD372:AD373" si="3535">IF(AND(AC372="Y",AE372="Y"),0.25,0)</f>
        <v>0.25</v>
      </c>
      <c r="AE372" s="42" t="s">
        <v>0</v>
      </c>
      <c r="AF372" s="6">
        <f t="shared" ref="AF372:AF373" si="3536">IF(AND(AE372="Y",AG372="Y"),0.25,0)</f>
        <v>0.25</v>
      </c>
      <c r="AG372" s="42" t="s">
        <v>0</v>
      </c>
      <c r="AH372" s="6">
        <f t="shared" ref="AH372:AH373" si="3537">IF(AND(AG372="Y",AI372="Y"),0.25,0)</f>
        <v>0.25</v>
      </c>
      <c r="AI372" s="42" t="s">
        <v>0</v>
      </c>
      <c r="AJ372" s="6">
        <f t="shared" ref="AJ372:AJ373" si="3538">IF(AND(AI372="Y",AK372="Y"),0.25,0)</f>
        <v>0.25</v>
      </c>
      <c r="AK372" s="42" t="s">
        <v>0</v>
      </c>
      <c r="AL372" s="6">
        <f t="shared" ref="AL372" si="3539">IF(AND(AK372="Y",AM372="Y"),0.25,0)</f>
        <v>0.25</v>
      </c>
      <c r="AM372" s="42" t="s">
        <v>0</v>
      </c>
      <c r="AN372" s="6">
        <f t="shared" ref="AN372" si="3540">IF(AND(AM372="Y",AO372="Y"),0.25,0)</f>
        <v>0</v>
      </c>
      <c r="AO372" s="42"/>
      <c r="AP372" s="6">
        <f t="shared" ref="AP372" si="3541">IF(AND(AO372="Y",AQ372="Y"),0.25,0)</f>
        <v>0</v>
      </c>
      <c r="AQ372" s="42"/>
      <c r="AR372" s="6">
        <f t="shared" ref="AR372" si="3542">IF(AND(AQ372="Y",AS372="Y"),0.25,0)</f>
        <v>0</v>
      </c>
      <c r="AS372" s="42"/>
      <c r="AT372" s="6">
        <f t="shared" ref="AT372" si="3543">IF(AND(AS372="Y",AU372="Y"),0.25,0)</f>
        <v>0</v>
      </c>
      <c r="AU372" s="42"/>
      <c r="AV372" s="6">
        <f t="shared" ref="AV372" si="3544">IF(AND(AU372="Y",AW372="Y"),0.25,0)</f>
        <v>0</v>
      </c>
      <c r="AW372" s="42"/>
      <c r="AX372" s="6">
        <f t="shared" ref="AX372" si="3545">IF(AND(AW372="Y",AY372="Y"),0.25,0)</f>
        <v>0</v>
      </c>
      <c r="AY372" s="42"/>
      <c r="AZ372" s="6">
        <f t="shared" ref="AZ372" si="3546">IF(AND(AY372="Y",BA372="Y"),0.25,0)</f>
        <v>0</v>
      </c>
      <c r="BA372" s="42"/>
      <c r="BB372" s="18">
        <f t="shared" ref="BB372" si="3547">SUM(F372,H372,J372,L372,N372,P372,R372,T372,V372,X372,Z372,AB372,AD372,AF372,AH372,AJ372,AL372,AN372,AP372,AR372,AT372,AV372,AX372,AZ372)</f>
        <v>2.5</v>
      </c>
      <c r="BC372" s="88" t="str">
        <f>IF(BB372&gt;=2,IF(BB373&gt;=2,"Y","")," ")</f>
        <v>Y</v>
      </c>
      <c r="BD372" s="20" t="str">
        <f t="shared" si="3259"/>
        <v/>
      </c>
      <c r="BE372" s="9" t="s">
        <v>33</v>
      </c>
      <c r="BF372" s="9"/>
      <c r="BG372" s="42"/>
      <c r="BH372" s="90" t="str">
        <f t="shared" ref="BH372" si="3548">IF(BG372="YES",IF(BG373="YES","YES","")," ")</f>
        <v xml:space="preserve"> </v>
      </c>
    </row>
    <row r="373" spans="1:60" ht="15.75" thickBot="1" x14ac:dyDescent="0.3">
      <c r="A373" s="119"/>
      <c r="B373" s="57"/>
      <c r="C373" s="31"/>
      <c r="D373" s="24" t="s">
        <v>43</v>
      </c>
      <c r="E373" s="42"/>
      <c r="F373" s="6">
        <f>IF(AND(E373="Y",G373="Y"),0.25,0)</f>
        <v>0</v>
      </c>
      <c r="G373" s="42"/>
      <c r="H373" s="6">
        <f>IF(AND(G373="Y",I373="Y"),0.25,0)</f>
        <v>0</v>
      </c>
      <c r="I373" s="42"/>
      <c r="J373" s="6">
        <f>IF(AND(I373="Y",K373="Y"),0.25,0)</f>
        <v>0</v>
      </c>
      <c r="K373" s="42"/>
      <c r="L373" s="6">
        <f>IF(AND(K373="Y",M373="Y"),0.25,0)</f>
        <v>0</v>
      </c>
      <c r="M373" s="42"/>
      <c r="N373" s="6">
        <f>IF(AND(M373="Y",O373="Y"),0.25,0)</f>
        <v>0</v>
      </c>
      <c r="O373" s="42"/>
      <c r="P373" s="6">
        <f>IF(AND(O373="Y",Q373="Y"),0.25,0)</f>
        <v>0</v>
      </c>
      <c r="Q373" s="42"/>
      <c r="R373" s="6">
        <f>IF(AND(Q373="Y",S373="Y"),0.25,0)</f>
        <v>0</v>
      </c>
      <c r="S373" s="42"/>
      <c r="T373" s="6">
        <f>IF(AND(S373="Y",U373="Y"),0.25,0)</f>
        <v>0</v>
      </c>
      <c r="U373" s="42" t="s">
        <v>0</v>
      </c>
      <c r="V373" s="6">
        <f t="shared" si="3507"/>
        <v>0.25</v>
      </c>
      <c r="W373" s="42" t="s">
        <v>0</v>
      </c>
      <c r="X373" s="6">
        <f t="shared" si="3532"/>
        <v>0.25</v>
      </c>
      <c r="Y373" s="42" t="s">
        <v>0</v>
      </c>
      <c r="Z373" s="6">
        <f t="shared" si="3533"/>
        <v>0.25</v>
      </c>
      <c r="AA373" s="42" t="s">
        <v>0</v>
      </c>
      <c r="AB373" s="6">
        <f t="shared" si="3534"/>
        <v>0.25</v>
      </c>
      <c r="AC373" s="42" t="s">
        <v>0</v>
      </c>
      <c r="AD373" s="6">
        <f t="shared" si="3535"/>
        <v>0.25</v>
      </c>
      <c r="AE373" s="42" t="s">
        <v>0</v>
      </c>
      <c r="AF373" s="6">
        <f t="shared" si="3536"/>
        <v>0.25</v>
      </c>
      <c r="AG373" s="42" t="s">
        <v>0</v>
      </c>
      <c r="AH373" s="6">
        <f t="shared" si="3537"/>
        <v>0.25</v>
      </c>
      <c r="AI373" s="42" t="s">
        <v>0</v>
      </c>
      <c r="AJ373" s="6">
        <f t="shared" si="3538"/>
        <v>0.25</v>
      </c>
      <c r="AK373" s="42" t="s">
        <v>0</v>
      </c>
      <c r="AL373" s="6">
        <f>IF(AND(AK373="Y",AM373="Y"),0.25,0)</f>
        <v>0.25</v>
      </c>
      <c r="AM373" s="42" t="s">
        <v>0</v>
      </c>
      <c r="AN373" s="6">
        <f>IF(AND(AM373="Y",AO373="Y"),0.25,0)</f>
        <v>0.25</v>
      </c>
      <c r="AO373" s="42" t="s">
        <v>0</v>
      </c>
      <c r="AP373" s="6">
        <f>IF(AND(AO373="Y",AQ373="Y"),0.25,0)</f>
        <v>0</v>
      </c>
      <c r="AQ373" s="42"/>
      <c r="AR373" s="6">
        <f>IF(AND(AQ373="Y",AS373="Y"),0.25,0)</f>
        <v>0</v>
      </c>
      <c r="AS373" s="42"/>
      <c r="AT373" s="6">
        <f>IF(AND(AS373="Y",AU373="Y"),0.25,0)</f>
        <v>0</v>
      </c>
      <c r="AU373" s="42"/>
      <c r="AV373" s="6">
        <f>IF(AND(AU373="Y",AW373="Y"),0.25,0)</f>
        <v>0</v>
      </c>
      <c r="AW373" s="42"/>
      <c r="AX373" s="6">
        <f>IF(AND(AW373="Y",AY373="Y"),0.25,0)</f>
        <v>0</v>
      </c>
      <c r="AY373" s="42"/>
      <c r="AZ373" s="6">
        <f>IF(AND(AY373="Y",BA373="Y"),0.25,0)</f>
        <v>0</v>
      </c>
      <c r="BA373" s="42"/>
      <c r="BB373" s="18">
        <f>SUM(F373,H373,J373,L373,N373,P373,R373,T373,V373,X373,Z373,AB373,AD373,AF373,AH373,AJ373,AL373,AN373,AP373,AR373,AT373,AV373,AX373,AZ373)</f>
        <v>2.5</v>
      </c>
      <c r="BC373" s="89"/>
      <c r="BD373" s="20" t="str">
        <f t="shared" si="3259"/>
        <v/>
      </c>
      <c r="BE373" s="9"/>
      <c r="BF373" s="9" t="s">
        <v>36</v>
      </c>
      <c r="BG373" s="42"/>
      <c r="BH373" s="91"/>
    </row>
    <row r="374" spans="1:60" ht="15.75" thickBot="1" x14ac:dyDescent="0.3">
      <c r="A374" s="118">
        <v>181</v>
      </c>
      <c r="B374" s="56"/>
      <c r="C374" s="32">
        <v>620</v>
      </c>
      <c r="D374" s="23" t="s">
        <v>42</v>
      </c>
      <c r="E374" s="42"/>
      <c r="F374" s="6">
        <f t="shared" ref="F374" si="3549">IF(AND(E374="Y",G374="Y"),0.25,0)</f>
        <v>0</v>
      </c>
      <c r="G374" s="42"/>
      <c r="H374" s="6">
        <f t="shared" ref="H374" si="3550">IF(AND(G374="Y",I374="Y"),0.25,0)</f>
        <v>0</v>
      </c>
      <c r="I374" s="42"/>
      <c r="J374" s="6">
        <f t="shared" ref="J374" si="3551">IF(AND(I374="Y",K374="Y"),0.25,0)</f>
        <v>0</v>
      </c>
      <c r="K374" s="42"/>
      <c r="L374" s="6">
        <f t="shared" ref="L374" si="3552">IF(AND(K374="Y",M374="Y"),0.25,0)</f>
        <v>0</v>
      </c>
      <c r="M374" s="42"/>
      <c r="N374" s="6">
        <f t="shared" ref="N374" si="3553">IF(AND(M374="Y",O374="Y"),0.25,0)</f>
        <v>0</v>
      </c>
      <c r="O374" s="42"/>
      <c r="P374" s="6">
        <f t="shared" ref="P374" si="3554">IF(AND(O374="Y",Q374="Y"),0.25,0)</f>
        <v>0</v>
      </c>
      <c r="Q374" s="42"/>
      <c r="R374" s="6">
        <f t="shared" ref="R374" si="3555">IF(AND(Q374="Y",S374="Y"),0.25,0)</f>
        <v>0</v>
      </c>
      <c r="S374" s="42"/>
      <c r="T374" s="6">
        <f t="shared" ref="T374" si="3556">IF(AND(S374="Y",U374="Y"),0.25,0)</f>
        <v>0</v>
      </c>
      <c r="U374" s="42"/>
      <c r="V374" s="6">
        <f t="shared" ref="V374" si="3557">IF(AND(U374="Y",W374="Y"),0.25,0)</f>
        <v>0</v>
      </c>
      <c r="W374" s="42"/>
      <c r="X374" s="6">
        <f t="shared" ref="X374" si="3558">IF(AND(W374="Y",Y374="Y"),0.25,0)</f>
        <v>0</v>
      </c>
      <c r="Y374" s="42" t="s">
        <v>0</v>
      </c>
      <c r="Z374" s="6">
        <f t="shared" ref="Z374" si="3559">IF(AND(Y374="Y",AA374="Y"),0.25,0)</f>
        <v>0.25</v>
      </c>
      <c r="AA374" s="42" t="s">
        <v>0</v>
      </c>
      <c r="AB374" s="6">
        <f t="shared" ref="AB374:AB376" si="3560">IF(AND(AA374="Y",AC374="Y"),0.25,0)</f>
        <v>0.25</v>
      </c>
      <c r="AC374" s="42" t="s">
        <v>0</v>
      </c>
      <c r="AD374" s="6">
        <f t="shared" ref="AD374:AD376" si="3561">IF(AND(AC374="Y",AE374="Y"),0.25,0)</f>
        <v>0.25</v>
      </c>
      <c r="AE374" s="42" t="s">
        <v>0</v>
      </c>
      <c r="AF374" s="6">
        <f t="shared" ref="AF374:AF376" si="3562">IF(AND(AE374="Y",AG374="Y"),0.25,0)</f>
        <v>0.25</v>
      </c>
      <c r="AG374" s="42" t="s">
        <v>0</v>
      </c>
      <c r="AH374" s="6">
        <f t="shared" ref="AH374:AH376" si="3563">IF(AND(AG374="Y",AI374="Y"),0.25,0)</f>
        <v>0.25</v>
      </c>
      <c r="AI374" s="42" t="s">
        <v>0</v>
      </c>
      <c r="AJ374" s="6">
        <f t="shared" ref="AJ374:AJ376" si="3564">IF(AND(AI374="Y",AK374="Y"),0.25,0)</f>
        <v>0.25</v>
      </c>
      <c r="AK374" s="42" t="s">
        <v>0</v>
      </c>
      <c r="AL374" s="6">
        <f t="shared" ref="AL374:AL376" si="3565">IF(AND(AK374="Y",AM374="Y"),0.25,0)</f>
        <v>0.25</v>
      </c>
      <c r="AM374" s="42" t="s">
        <v>0</v>
      </c>
      <c r="AN374" s="6">
        <f t="shared" ref="AN374:AN376" si="3566">IF(AND(AM374="Y",AO374="Y"),0.25,0)</f>
        <v>0.25</v>
      </c>
      <c r="AO374" s="42" t="s">
        <v>0</v>
      </c>
      <c r="AP374" s="6">
        <f t="shared" ref="AP374:AP376" si="3567">IF(AND(AO374="Y",AQ374="Y"),0.25,0)</f>
        <v>0.25</v>
      </c>
      <c r="AQ374" s="42" t="s">
        <v>0</v>
      </c>
      <c r="AR374" s="6">
        <f t="shared" ref="AR374" si="3568">IF(AND(AQ374="Y",AS374="Y"),0.25,0)</f>
        <v>0.25</v>
      </c>
      <c r="AS374" s="42" t="s">
        <v>0</v>
      </c>
      <c r="AT374" s="6">
        <f t="shared" ref="AT374" si="3569">IF(AND(AS374="Y",AU374="Y"),0.25,0)</f>
        <v>0</v>
      </c>
      <c r="AU374" s="42"/>
      <c r="AV374" s="6">
        <f t="shared" ref="AV374" si="3570">IF(AND(AU374="Y",AW374="Y"),0.25,0)</f>
        <v>0</v>
      </c>
      <c r="AW374" s="42"/>
      <c r="AX374" s="6">
        <f t="shared" ref="AX374" si="3571">IF(AND(AW374="Y",AY374="Y"),0.25,0)</f>
        <v>0</v>
      </c>
      <c r="AY374" s="42"/>
      <c r="AZ374" s="6">
        <f t="shared" ref="AZ374" si="3572">IF(AND(AY374="Y",BA374="Y"),0.25,0)</f>
        <v>0</v>
      </c>
      <c r="BA374" s="42"/>
      <c r="BB374" s="18">
        <f t="shared" ref="BB374" si="3573">SUM(F374,H374,J374,L374,N374,P374,R374,T374,V374,X374,Z374,AB374,AD374,AF374,AH374,AJ374,AL374,AN374,AP374,AR374,AT374,AV374,AX374,AZ374)</f>
        <v>2.5</v>
      </c>
      <c r="BC374" s="88" t="str">
        <f>IF(BB374&gt;=2,IF(BB375&gt;=2,"Y","")," ")</f>
        <v>Y</v>
      </c>
      <c r="BD374" s="20" t="str">
        <f t="shared" si="3259"/>
        <v/>
      </c>
      <c r="BE374" s="9"/>
      <c r="BF374" s="9"/>
      <c r="BG374" s="42"/>
      <c r="BH374" s="90" t="str">
        <f t="shared" ref="BH374" si="3574">IF(BG374="YES",IF(BG375="YES","YES","")," ")</f>
        <v xml:space="preserve"> </v>
      </c>
    </row>
    <row r="375" spans="1:60" ht="15.75" thickBot="1" x14ac:dyDescent="0.3">
      <c r="A375" s="119"/>
      <c r="B375" s="57"/>
      <c r="C375" s="31"/>
      <c r="D375" s="24" t="s">
        <v>43</v>
      </c>
      <c r="E375" s="42"/>
      <c r="F375" s="6">
        <f>IF(AND(E375="Y",G375="Y"),0.25,0)</f>
        <v>0</v>
      </c>
      <c r="G375" s="42"/>
      <c r="H375" s="6">
        <f>IF(AND(G375="Y",I375="Y"),0.25,0)</f>
        <v>0</v>
      </c>
      <c r="I375" s="42"/>
      <c r="J375" s="6">
        <f>IF(AND(I375="Y",K375="Y"),0.25,0)</f>
        <v>0</v>
      </c>
      <c r="K375" s="42"/>
      <c r="L375" s="6">
        <f>IF(AND(K375="Y",M375="Y"),0.25,0)</f>
        <v>0</v>
      </c>
      <c r="M375" s="42"/>
      <c r="N375" s="6">
        <f>IF(AND(M375="Y",O375="Y"),0.25,0)</f>
        <v>0</v>
      </c>
      <c r="O375" s="42"/>
      <c r="P375" s="6">
        <f>IF(AND(O375="Y",Q375="Y"),0.25,0)</f>
        <v>0</v>
      </c>
      <c r="Q375" s="42"/>
      <c r="R375" s="6">
        <f>IF(AND(Q375="Y",S375="Y"),0.25,0)</f>
        <v>0</v>
      </c>
      <c r="S375" s="42"/>
      <c r="T375" s="6">
        <f>IF(AND(S375="Y",U375="Y"),0.25,0)</f>
        <v>0</v>
      </c>
      <c r="U375" s="42"/>
      <c r="V375" s="6">
        <f>IF(AND(U375="Y",W375="Y"),0.25,0)</f>
        <v>0</v>
      </c>
      <c r="W375" s="42"/>
      <c r="X375" s="6">
        <f>IF(AND(W375="Y",Y375="Y"),0.25,0)</f>
        <v>0</v>
      </c>
      <c r="Y375" s="42"/>
      <c r="Z375" s="6">
        <f>IF(AND(Y375="Y",AA375="Y"),0.25,0)</f>
        <v>0</v>
      </c>
      <c r="AA375" s="42" t="s">
        <v>0</v>
      </c>
      <c r="AB375" s="6">
        <f t="shared" si="3560"/>
        <v>0.25</v>
      </c>
      <c r="AC375" s="42" t="s">
        <v>0</v>
      </c>
      <c r="AD375" s="6">
        <f t="shared" si="3561"/>
        <v>0.25</v>
      </c>
      <c r="AE375" s="42" t="s">
        <v>0</v>
      </c>
      <c r="AF375" s="6">
        <f t="shared" si="3562"/>
        <v>0.25</v>
      </c>
      <c r="AG375" s="42" t="s">
        <v>0</v>
      </c>
      <c r="AH375" s="6">
        <f t="shared" si="3563"/>
        <v>0.25</v>
      </c>
      <c r="AI375" s="42" t="s">
        <v>0</v>
      </c>
      <c r="AJ375" s="6">
        <f t="shared" si="3564"/>
        <v>0.25</v>
      </c>
      <c r="AK375" s="42" t="s">
        <v>0</v>
      </c>
      <c r="AL375" s="6">
        <f t="shared" si="3565"/>
        <v>0.25</v>
      </c>
      <c r="AM375" s="42" t="s">
        <v>0</v>
      </c>
      <c r="AN375" s="6">
        <f t="shared" si="3566"/>
        <v>0.25</v>
      </c>
      <c r="AO375" s="42" t="s">
        <v>0</v>
      </c>
      <c r="AP375" s="6">
        <f t="shared" si="3567"/>
        <v>0.25</v>
      </c>
      <c r="AQ375" s="42" t="s">
        <v>0</v>
      </c>
      <c r="AR375" s="6">
        <f>IF(AND(AQ375="Y",AS375="Y"),0.25,0)</f>
        <v>0.25</v>
      </c>
      <c r="AS375" s="42" t="s">
        <v>0</v>
      </c>
      <c r="AT375" s="6">
        <f>IF(AND(AS375="Y",AU375="Y"),0.25,0)</f>
        <v>0.25</v>
      </c>
      <c r="AU375" s="42" t="s">
        <v>0</v>
      </c>
      <c r="AV375" s="6">
        <f>IF(AND(AU375="Y",AW375="Y"),0.25,0)</f>
        <v>0</v>
      </c>
      <c r="AW375" s="42"/>
      <c r="AX375" s="6">
        <f>IF(AND(AW375="Y",AY375="Y"),0.25,0)</f>
        <v>0</v>
      </c>
      <c r="AY375" s="42"/>
      <c r="AZ375" s="6">
        <f>IF(AND(AY375="Y",BA375="Y"),0.25,0)</f>
        <v>0</v>
      </c>
      <c r="BA375" s="42"/>
      <c r="BB375" s="18">
        <f>SUM(F375,H375,J375,L375,N375,P375,R375,T375,V375,X375,Z375,AB375,AD375,AF375,AH375,AJ375,AL375,AN375,AP375,AR375,AT375,AV375,AX375,AZ375)</f>
        <v>2.5</v>
      </c>
      <c r="BC375" s="89"/>
      <c r="BD375" s="20" t="str">
        <f t="shared" si="3259"/>
        <v/>
      </c>
      <c r="BE375" s="9"/>
      <c r="BF375" s="9" t="s">
        <v>37</v>
      </c>
      <c r="BG375" s="42"/>
      <c r="BH375" s="91"/>
    </row>
    <row r="376" spans="1:60" ht="15.75" thickBot="1" x14ac:dyDescent="0.3">
      <c r="A376" s="118">
        <v>182</v>
      </c>
      <c r="B376" s="56"/>
      <c r="C376" s="32">
        <v>621</v>
      </c>
      <c r="D376" s="23" t="s">
        <v>42</v>
      </c>
      <c r="E376" s="42" t="s">
        <v>0</v>
      </c>
      <c r="F376" s="6">
        <f t="shared" ref="F376" si="3575">IF(AND(E376="Y",G376="Y"),0.25,0)</f>
        <v>0.25</v>
      </c>
      <c r="G376" s="42" t="s">
        <v>0</v>
      </c>
      <c r="H376" s="6">
        <f t="shared" ref="H376" si="3576">IF(AND(G376="Y",I376="Y"),0.25,0)</f>
        <v>0.25</v>
      </c>
      <c r="I376" s="42" t="s">
        <v>0</v>
      </c>
      <c r="J376" s="6">
        <f t="shared" ref="J376" si="3577">IF(AND(I376="Y",K376="Y"),0.25,0)</f>
        <v>0.25</v>
      </c>
      <c r="K376" s="42" t="s">
        <v>0</v>
      </c>
      <c r="L376" s="6">
        <f t="shared" ref="L376" si="3578">IF(AND(K376="Y",M376="Y"),0.25,0)</f>
        <v>0.25</v>
      </c>
      <c r="M376" s="42" t="s">
        <v>0</v>
      </c>
      <c r="N376" s="6">
        <f t="shared" ref="N376" si="3579">IF(AND(M376="Y",O376="Y"),0.25,0)</f>
        <v>0.25</v>
      </c>
      <c r="O376" s="42" t="s">
        <v>0</v>
      </c>
      <c r="P376" s="6">
        <f t="shared" ref="P376" si="3580">IF(AND(O376="Y",Q376="Y"),0.25,0)</f>
        <v>0.25</v>
      </c>
      <c r="Q376" s="42" t="s">
        <v>0</v>
      </c>
      <c r="R376" s="6">
        <f t="shared" ref="R376" si="3581">IF(AND(Q376="Y",S376="Y"),0.25,0)</f>
        <v>0.25</v>
      </c>
      <c r="S376" s="42" t="s">
        <v>0</v>
      </c>
      <c r="T376" s="6">
        <f t="shared" ref="T376" si="3582">IF(AND(S376="Y",U376="Y"),0.25,0)</f>
        <v>0.25</v>
      </c>
      <c r="U376" s="42" t="s">
        <v>0</v>
      </c>
      <c r="V376" s="6">
        <f t="shared" ref="V376" si="3583">IF(AND(U376="Y",W376="Y"),0.25,0)</f>
        <v>0.25</v>
      </c>
      <c r="W376" s="42" t="s">
        <v>0</v>
      </c>
      <c r="X376" s="6">
        <f t="shared" ref="X376" si="3584">IF(AND(W376="Y",Y376="Y"),0.25,0)</f>
        <v>0.25</v>
      </c>
      <c r="Y376" s="42" t="s">
        <v>0</v>
      </c>
      <c r="Z376" s="6">
        <f t="shared" ref="Z376" si="3585">IF(AND(Y376="Y",AA376="Y"),0.25,0)</f>
        <v>0.25</v>
      </c>
      <c r="AA376" s="42" t="s">
        <v>0</v>
      </c>
      <c r="AB376" s="6">
        <f t="shared" si="3560"/>
        <v>0</v>
      </c>
      <c r="AC376" s="42"/>
      <c r="AD376" s="6">
        <f t="shared" si="3561"/>
        <v>0</v>
      </c>
      <c r="AE376" s="42"/>
      <c r="AF376" s="6">
        <f t="shared" si="3562"/>
        <v>0</v>
      </c>
      <c r="AG376" s="42"/>
      <c r="AH376" s="6">
        <f t="shared" si="3563"/>
        <v>0</v>
      </c>
      <c r="AI376" s="42"/>
      <c r="AJ376" s="6">
        <f t="shared" si="3564"/>
        <v>0</v>
      </c>
      <c r="AK376" s="42"/>
      <c r="AL376" s="6">
        <f t="shared" si="3565"/>
        <v>0</v>
      </c>
      <c r="AM376" s="42"/>
      <c r="AN376" s="6">
        <f t="shared" si="3566"/>
        <v>0</v>
      </c>
      <c r="AO376" s="42"/>
      <c r="AP376" s="6">
        <f t="shared" si="3567"/>
        <v>0</v>
      </c>
      <c r="AQ376" s="42"/>
      <c r="AR376" s="6">
        <f t="shared" ref="AR376" si="3586">IF(AND(AQ376="Y",AS376="Y"),0.25,0)</f>
        <v>0</v>
      </c>
      <c r="AS376" s="42"/>
      <c r="AT376" s="6">
        <f t="shared" ref="AT376" si="3587">IF(AND(AS376="Y",AU376="Y"),0.25,0)</f>
        <v>0</v>
      </c>
      <c r="AU376" s="42"/>
      <c r="AV376" s="6">
        <f t="shared" ref="AV376" si="3588">IF(AND(AU376="Y",AW376="Y"),0.25,0)</f>
        <v>0</v>
      </c>
      <c r="AW376" s="42"/>
      <c r="AX376" s="6">
        <f t="shared" ref="AX376" si="3589">IF(AND(AW376="Y",AY376="Y"),0.25,0)</f>
        <v>0</v>
      </c>
      <c r="AY376" s="42"/>
      <c r="AZ376" s="6">
        <f t="shared" ref="AZ376" si="3590">IF(AND(AY376="Y",BA376="Y"),0.25,0)</f>
        <v>0</v>
      </c>
      <c r="BA376" s="42"/>
      <c r="BB376" s="18">
        <f t="shared" ref="BB376" si="3591">SUM(F376,H376,J376,L376,N376,P376,R376,T376,V376,X376,Z376,AB376,AD376,AF376,AH376,AJ376,AL376,AN376,AP376,AR376,AT376,AV376,AX376,AZ376)</f>
        <v>2.75</v>
      </c>
      <c r="BC376" s="88" t="str">
        <f>IF(BB376&gt;=2,IF(BB377&gt;=2,"Y","")," ")</f>
        <v>Y</v>
      </c>
      <c r="BD376" s="20" t="str">
        <f t="shared" si="3259"/>
        <v/>
      </c>
      <c r="BE376" s="9"/>
      <c r="BF376" s="9"/>
      <c r="BG376" s="42"/>
      <c r="BH376" s="90" t="str">
        <f t="shared" ref="BH376" si="3592">IF(BG376="YES",IF(BG377="YES","YES","")," ")</f>
        <v xml:space="preserve"> </v>
      </c>
    </row>
    <row r="377" spans="1:60" ht="15.75" thickBot="1" x14ac:dyDescent="0.3">
      <c r="A377" s="119"/>
      <c r="B377" s="57"/>
      <c r="C377" s="31"/>
      <c r="D377" s="24" t="s">
        <v>43</v>
      </c>
      <c r="E377" s="42"/>
      <c r="F377" s="6">
        <f>IF(AND(E377="Y",G377="Y"),0.25,0)</f>
        <v>0</v>
      </c>
      <c r="G377" s="42" t="s">
        <v>0</v>
      </c>
      <c r="H377" s="6">
        <f>IF(AND(G377="Y",I377="Y"),0.25,0)</f>
        <v>0.25</v>
      </c>
      <c r="I377" s="42" t="s">
        <v>0</v>
      </c>
      <c r="J377" s="6">
        <f>IF(AND(I377="Y",K377="Y"),0.25,0)</f>
        <v>0.25</v>
      </c>
      <c r="K377" s="42" t="s">
        <v>0</v>
      </c>
      <c r="L377" s="6">
        <f>IF(AND(K377="Y",M377="Y"),0.25,0)</f>
        <v>0.25</v>
      </c>
      <c r="M377" s="42" t="s">
        <v>0</v>
      </c>
      <c r="N377" s="6">
        <f>IF(AND(M377="Y",O377="Y"),0.25,0)</f>
        <v>0.25</v>
      </c>
      <c r="O377" s="42" t="s">
        <v>0</v>
      </c>
      <c r="P377" s="6">
        <f>IF(AND(O377="Y",Q377="Y"),0.25,0)</f>
        <v>0.25</v>
      </c>
      <c r="Q377" s="42" t="s">
        <v>0</v>
      </c>
      <c r="R377" s="6">
        <f>IF(AND(Q377="Y",S377="Y"),0.25,0)</f>
        <v>0.25</v>
      </c>
      <c r="S377" s="42" t="s">
        <v>0</v>
      </c>
      <c r="T377" s="6">
        <f>IF(AND(S377="Y",U377="Y"),0.25,0)</f>
        <v>0.25</v>
      </c>
      <c r="U377" s="42" t="s">
        <v>0</v>
      </c>
      <c r="V377" s="6">
        <f>IF(AND(U377="Y",W377="Y"),0.25,0)</f>
        <v>0.25</v>
      </c>
      <c r="W377" s="42" t="s">
        <v>0</v>
      </c>
      <c r="X377" s="6">
        <f>IF(AND(W377="Y",Y377="Y"),0.25,0)</f>
        <v>0.25</v>
      </c>
      <c r="Y377" s="42" t="s">
        <v>0</v>
      </c>
      <c r="Z377" s="6">
        <f>IF(AND(Y377="Y",AA377="Y"),0.25,0)</f>
        <v>0.25</v>
      </c>
      <c r="AA377" s="42" t="s">
        <v>0</v>
      </c>
      <c r="AB377" s="6">
        <f>IF(AND(AA377="Y",AC377="Y"),0.25,0)</f>
        <v>0.25</v>
      </c>
      <c r="AC377" s="42" t="s">
        <v>0</v>
      </c>
      <c r="AD377" s="6">
        <f>IF(AND(AC377="Y",AE377="Y"),0.25,0)</f>
        <v>0</v>
      </c>
      <c r="AE377" s="42"/>
      <c r="AF377" s="6">
        <f>IF(AND(AE377="Y",AG377="Y"),0.25,0)</f>
        <v>0</v>
      </c>
      <c r="AG377" s="42"/>
      <c r="AH377" s="6">
        <f>IF(AND(AG377="Y",AI377="Y"),0.25,0)</f>
        <v>0</v>
      </c>
      <c r="AI377" s="42"/>
      <c r="AJ377" s="6">
        <f>IF(AND(AI377="Y",AK377="Y"),0.25,0)</f>
        <v>0</v>
      </c>
      <c r="AK377" s="42"/>
      <c r="AL377" s="6">
        <f>IF(AND(AK377="Y",AM377="Y"),0.25,0)</f>
        <v>0</v>
      </c>
      <c r="AM377" s="42"/>
      <c r="AN377" s="6">
        <f>IF(AND(AM377="Y",AO377="Y"),0.25,0)</f>
        <v>0</v>
      </c>
      <c r="AO377" s="42"/>
      <c r="AP377" s="6">
        <f>IF(AND(AO377="Y",AQ377="Y"),0.25,0)</f>
        <v>0</v>
      </c>
      <c r="AQ377" s="42"/>
      <c r="AR377" s="6">
        <f>IF(AND(AQ377="Y",AS377="Y"),0.25,0)</f>
        <v>0</v>
      </c>
      <c r="AS377" s="42"/>
      <c r="AT377" s="6">
        <f>IF(AND(AS377="Y",AU377="Y"),0.25,0)</f>
        <v>0</v>
      </c>
      <c r="AU377" s="42"/>
      <c r="AV377" s="6">
        <f>IF(AND(AU377="Y",AW377="Y"),0.25,0)</f>
        <v>0</v>
      </c>
      <c r="AW377" s="42"/>
      <c r="AX377" s="6">
        <f>IF(AND(AW377="Y",AY377="Y"),0.25,0)</f>
        <v>0</v>
      </c>
      <c r="AY377" s="42"/>
      <c r="AZ377" s="6">
        <f>IF(AND(AY377="Y",BA377="Y"),0.25,0)</f>
        <v>0</v>
      </c>
      <c r="BA377" s="42"/>
      <c r="BB377" s="18">
        <f>SUM(F377,H377,J377,L377,N377,P377,R377,T377,V377,X377,Z377,AB377,AD377,AF377,AH377,AJ377,AL377,AN377,AP377,AR377,AT377,AV377,AX377,AZ377)</f>
        <v>2.75</v>
      </c>
      <c r="BC377" s="89"/>
      <c r="BD377" s="20" t="str">
        <f t="shared" si="3259"/>
        <v/>
      </c>
      <c r="BE377" s="9"/>
      <c r="BF377" s="9" t="s">
        <v>38</v>
      </c>
      <c r="BG377" s="42"/>
      <c r="BH377" s="91"/>
    </row>
    <row r="378" spans="1:60" ht="15.75" thickBot="1" x14ac:dyDescent="0.3">
      <c r="A378" s="118">
        <v>183</v>
      </c>
      <c r="B378" s="56"/>
      <c r="C378" s="32">
        <v>622</v>
      </c>
      <c r="D378" s="23" t="s">
        <v>42</v>
      </c>
      <c r="E378" s="42" t="s">
        <v>0</v>
      </c>
      <c r="F378" s="6">
        <f t="shared" ref="F378:F380" si="3593">IF(AND(E378="Y",G378="Y"),0.25,0)</f>
        <v>0.25</v>
      </c>
      <c r="G378" s="42" t="s">
        <v>0</v>
      </c>
      <c r="H378" s="6">
        <f t="shared" ref="H378:H380" si="3594">IF(AND(G378="Y",I378="Y"),0.25,0)</f>
        <v>0.25</v>
      </c>
      <c r="I378" s="42" t="s">
        <v>0</v>
      </c>
      <c r="J378" s="6">
        <f t="shared" ref="J378:J380" si="3595">IF(AND(I378="Y",K378="Y"),0.25,0)</f>
        <v>0.25</v>
      </c>
      <c r="K378" s="42" t="s">
        <v>0</v>
      </c>
      <c r="L378" s="6">
        <f t="shared" ref="L378:L380" si="3596">IF(AND(K378="Y",M378="Y"),0.25,0)</f>
        <v>0.25</v>
      </c>
      <c r="M378" s="42" t="s">
        <v>0</v>
      </c>
      <c r="N378" s="6">
        <f t="shared" ref="N378:N380" si="3597">IF(AND(M378="Y",O378="Y"),0.25,0)</f>
        <v>0.25</v>
      </c>
      <c r="O378" s="42" t="s">
        <v>0</v>
      </c>
      <c r="P378" s="6">
        <f t="shared" ref="P378:P382" si="3598">IF(AND(O378="Y",Q378="Y"),0.25,0)</f>
        <v>0.25</v>
      </c>
      <c r="Q378" s="42" t="s">
        <v>0</v>
      </c>
      <c r="R378" s="6">
        <f t="shared" ref="R378:R380" si="3599">IF(AND(Q378="Y",S378="Y"),0.25,0)</f>
        <v>0.25</v>
      </c>
      <c r="S378" s="42" t="s">
        <v>0</v>
      </c>
      <c r="T378" s="6">
        <f t="shared" ref="T378:T380" si="3600">IF(AND(S378="Y",U378="Y"),0.25,0)</f>
        <v>0.25</v>
      </c>
      <c r="U378" s="42" t="s">
        <v>0</v>
      </c>
      <c r="V378" s="6">
        <f t="shared" ref="V378:V380" si="3601">IF(AND(U378="Y",W378="Y"),0.25,0)</f>
        <v>0</v>
      </c>
      <c r="W378" s="42"/>
      <c r="X378" s="6">
        <f t="shared" ref="X378" si="3602">IF(AND(W378="Y",Y378="Y"),0.25,0)</f>
        <v>0</v>
      </c>
      <c r="Y378" s="42"/>
      <c r="Z378" s="6">
        <f t="shared" ref="Z378" si="3603">IF(AND(Y378="Y",AA378="Y"),0.25,0)</f>
        <v>0</v>
      </c>
      <c r="AA378" s="42"/>
      <c r="AB378" s="6">
        <f t="shared" ref="AB378" si="3604">IF(AND(AA378="Y",AC378="Y"),0.25,0)</f>
        <v>0</v>
      </c>
      <c r="AC378" s="42"/>
      <c r="AD378" s="6">
        <f t="shared" ref="AD378" si="3605">IF(AND(AC378="Y",AE378="Y"),0.25,0)</f>
        <v>0</v>
      </c>
      <c r="AE378" s="42"/>
      <c r="AF378" s="6">
        <f t="shared" ref="AF378" si="3606">IF(AND(AE378="Y",AG378="Y"),0.25,0)</f>
        <v>0</v>
      </c>
      <c r="AG378" s="42"/>
      <c r="AH378" s="6">
        <f t="shared" ref="AH378" si="3607">IF(AND(AG378="Y",AI378="Y"),0.25,0)</f>
        <v>0</v>
      </c>
      <c r="AI378" s="42"/>
      <c r="AJ378" s="6">
        <f t="shared" ref="AJ378" si="3608">IF(AND(AI378="Y",AK378="Y"),0.25,0)</f>
        <v>0</v>
      </c>
      <c r="AK378" s="42"/>
      <c r="AL378" s="6">
        <f t="shared" ref="AL378" si="3609">IF(AND(AK378="Y",AM378="Y"),0.25,0)</f>
        <v>0</v>
      </c>
      <c r="AM378" s="42"/>
      <c r="AN378" s="6">
        <f t="shared" ref="AN378" si="3610">IF(AND(AM378="Y",AO378="Y"),0.25,0)</f>
        <v>0</v>
      </c>
      <c r="AO378" s="42"/>
      <c r="AP378" s="6">
        <f t="shared" ref="AP378" si="3611">IF(AND(AO378="Y",AQ378="Y"),0.25,0)</f>
        <v>0</v>
      </c>
      <c r="AQ378" s="42"/>
      <c r="AR378" s="6">
        <f t="shared" ref="AR378" si="3612">IF(AND(AQ378="Y",AS378="Y"),0.25,0)</f>
        <v>0</v>
      </c>
      <c r="AS378" s="42"/>
      <c r="AT378" s="6">
        <f t="shared" ref="AT378" si="3613">IF(AND(AS378="Y",AU378="Y"),0.25,0)</f>
        <v>0</v>
      </c>
      <c r="AU378" s="42"/>
      <c r="AV378" s="6">
        <f t="shared" ref="AV378" si="3614">IF(AND(AU378="Y",AW378="Y"),0.25,0)</f>
        <v>0</v>
      </c>
      <c r="AW378" s="42"/>
      <c r="AX378" s="6">
        <f t="shared" ref="AX378" si="3615">IF(AND(AW378="Y",AY378="Y"),0.25,0)</f>
        <v>0</v>
      </c>
      <c r="AY378" s="42"/>
      <c r="AZ378" s="6">
        <f t="shared" ref="AZ378" si="3616">IF(AND(AY378="Y",BA378="Y"),0.25,0)</f>
        <v>0</v>
      </c>
      <c r="BA378" s="42"/>
      <c r="BB378" s="18">
        <f t="shared" ref="BB378" si="3617">SUM(F378,H378,J378,L378,N378,P378,R378,T378,V378,X378,Z378,AB378,AD378,AF378,AH378,AJ378,AL378,AN378,AP378,AR378,AT378,AV378,AX378,AZ378)</f>
        <v>2</v>
      </c>
      <c r="BC378" s="88" t="str">
        <f>IF(BB378&gt;=2,IF(BB379&gt;=2,"Y","")," ")</f>
        <v>Y</v>
      </c>
      <c r="BD378" s="20" t="str">
        <f t="shared" si="3259"/>
        <v/>
      </c>
      <c r="BE378" s="9"/>
      <c r="BF378" s="9"/>
      <c r="BG378" s="42"/>
      <c r="BH378" s="90" t="str">
        <f t="shared" ref="BH378" si="3618">IF(BG378="YES",IF(BG379="YES","YES","")," ")</f>
        <v xml:space="preserve"> </v>
      </c>
    </row>
    <row r="379" spans="1:60" ht="15.75" thickBot="1" x14ac:dyDescent="0.3">
      <c r="A379" s="119"/>
      <c r="B379" s="57"/>
      <c r="C379" s="31"/>
      <c r="D379" s="24" t="s">
        <v>43</v>
      </c>
      <c r="E379" s="42" t="s">
        <v>0</v>
      </c>
      <c r="F379" s="6">
        <f t="shared" si="3593"/>
        <v>0.25</v>
      </c>
      <c r="G379" s="42" t="s">
        <v>0</v>
      </c>
      <c r="H379" s="6">
        <f t="shared" si="3594"/>
        <v>0.25</v>
      </c>
      <c r="I379" s="42" t="s">
        <v>0</v>
      </c>
      <c r="J379" s="6">
        <f t="shared" si="3595"/>
        <v>0.25</v>
      </c>
      <c r="K379" s="42" t="s">
        <v>0</v>
      </c>
      <c r="L379" s="6">
        <f t="shared" si="3596"/>
        <v>0.25</v>
      </c>
      <c r="M379" s="42" t="s">
        <v>0</v>
      </c>
      <c r="N379" s="6">
        <f t="shared" si="3597"/>
        <v>0.25</v>
      </c>
      <c r="O379" s="42" t="s">
        <v>0</v>
      </c>
      <c r="P379" s="6">
        <f t="shared" si="3598"/>
        <v>0.25</v>
      </c>
      <c r="Q379" s="42" t="s">
        <v>0</v>
      </c>
      <c r="R379" s="6">
        <f t="shared" si="3599"/>
        <v>0.25</v>
      </c>
      <c r="S379" s="42" t="s">
        <v>0</v>
      </c>
      <c r="T379" s="6">
        <f t="shared" si="3600"/>
        <v>0.25</v>
      </c>
      <c r="U379" s="42" t="s">
        <v>0</v>
      </c>
      <c r="V379" s="6">
        <f t="shared" si="3601"/>
        <v>0</v>
      </c>
      <c r="W379" s="42"/>
      <c r="X379" s="6">
        <f>IF(AND(W379="Y",Y379="Y"),0.25,0)</f>
        <v>0</v>
      </c>
      <c r="Y379" s="42"/>
      <c r="Z379" s="6">
        <f>IF(AND(Y379="Y",AA379="Y"),0.25,0)</f>
        <v>0</v>
      </c>
      <c r="AA379" s="42"/>
      <c r="AB379" s="6">
        <f>IF(AND(AA379="Y",AC379="Y"),0.25,0)</f>
        <v>0</v>
      </c>
      <c r="AC379" s="42"/>
      <c r="AD379" s="6">
        <f>IF(AND(AC379="Y",AE379="Y"),0.25,0)</f>
        <v>0</v>
      </c>
      <c r="AE379" s="42"/>
      <c r="AF379" s="6">
        <f>IF(AND(AE379="Y",AG379="Y"),0.25,0)</f>
        <v>0</v>
      </c>
      <c r="AG379" s="42"/>
      <c r="AH379" s="6">
        <f>IF(AND(AG379="Y",AI379="Y"),0.25,0)</f>
        <v>0</v>
      </c>
      <c r="AI379" s="42"/>
      <c r="AJ379" s="6">
        <f>IF(AND(AI379="Y",AK379="Y"),0.25,0)</f>
        <v>0</v>
      </c>
      <c r="AK379" s="42"/>
      <c r="AL379" s="6">
        <f>IF(AND(AK379="Y",AM379="Y"),0.25,0)</f>
        <v>0</v>
      </c>
      <c r="AM379" s="42"/>
      <c r="AN379" s="6">
        <f>IF(AND(AM379="Y",AO379="Y"),0.25,0)</f>
        <v>0</v>
      </c>
      <c r="AO379" s="42"/>
      <c r="AP379" s="6">
        <f>IF(AND(AO379="Y",AQ379="Y"),0.25,0)</f>
        <v>0</v>
      </c>
      <c r="AQ379" s="42"/>
      <c r="AR379" s="6">
        <f>IF(AND(AQ379="Y",AS379="Y"),0.25,0)</f>
        <v>0</v>
      </c>
      <c r="AS379" s="42"/>
      <c r="AT379" s="6">
        <f>IF(AND(AS379="Y",AU379="Y"),0.25,0)</f>
        <v>0</v>
      </c>
      <c r="AU379" s="42"/>
      <c r="AV379" s="6">
        <f>IF(AND(AU379="Y",AW379="Y"),0.25,0)</f>
        <v>0</v>
      </c>
      <c r="AW379" s="42"/>
      <c r="AX379" s="6">
        <f>IF(AND(AW379="Y",AY379="Y"),0.25,0)</f>
        <v>0</v>
      </c>
      <c r="AY379" s="42"/>
      <c r="AZ379" s="6">
        <f>IF(AND(AY379="Y",BA379="Y"),0.25,0)</f>
        <v>0</v>
      </c>
      <c r="BA379" s="42"/>
      <c r="BB379" s="18">
        <f>SUM(F379,H379,J379,L379,N379,P379,R379,T379,V379,X379,Z379,AB379,AD379,AF379,AH379,AJ379,AL379,AN379,AP379,AR379,AT379,AV379,AX379,AZ379)</f>
        <v>2</v>
      </c>
      <c r="BC379" s="89"/>
      <c r="BD379" s="20" t="str">
        <f t="shared" si="3259"/>
        <v/>
      </c>
      <c r="BE379" s="9"/>
      <c r="BF379" s="9"/>
      <c r="BG379" s="42"/>
      <c r="BH379" s="91"/>
    </row>
    <row r="380" spans="1:60" ht="15.75" thickBot="1" x14ac:dyDescent="0.3">
      <c r="A380" s="118">
        <v>184</v>
      </c>
      <c r="B380" s="56"/>
      <c r="C380" s="32">
        <v>623</v>
      </c>
      <c r="D380" s="23" t="s">
        <v>42</v>
      </c>
      <c r="E380" s="42"/>
      <c r="F380" s="6">
        <f t="shared" si="3593"/>
        <v>0</v>
      </c>
      <c r="G380" s="42"/>
      <c r="H380" s="6">
        <f t="shared" si="3594"/>
        <v>0</v>
      </c>
      <c r="I380" s="42"/>
      <c r="J380" s="6">
        <f t="shared" si="3595"/>
        <v>0</v>
      </c>
      <c r="K380" s="42" t="s">
        <v>0</v>
      </c>
      <c r="L380" s="6">
        <f t="shared" si="3596"/>
        <v>0.25</v>
      </c>
      <c r="M380" s="42" t="s">
        <v>0</v>
      </c>
      <c r="N380" s="6">
        <f t="shared" si="3597"/>
        <v>0.25</v>
      </c>
      <c r="O380" s="42" t="s">
        <v>0</v>
      </c>
      <c r="P380" s="6">
        <f t="shared" si="3598"/>
        <v>0.25</v>
      </c>
      <c r="Q380" s="42" t="s">
        <v>0</v>
      </c>
      <c r="R380" s="6">
        <f t="shared" si="3599"/>
        <v>0.25</v>
      </c>
      <c r="S380" s="42" t="s">
        <v>0</v>
      </c>
      <c r="T380" s="6">
        <f t="shared" si="3600"/>
        <v>0.25</v>
      </c>
      <c r="U380" s="42" t="s">
        <v>0</v>
      </c>
      <c r="V380" s="6">
        <f t="shared" si="3601"/>
        <v>0.25</v>
      </c>
      <c r="W380" s="42" t="s">
        <v>0</v>
      </c>
      <c r="X380" s="6">
        <f t="shared" ref="X380" si="3619">IF(AND(W380="Y",Y380="Y"),0.25,0)</f>
        <v>0.25</v>
      </c>
      <c r="Y380" s="42" t="s">
        <v>0</v>
      </c>
      <c r="Z380" s="6">
        <f t="shared" ref="Z380" si="3620">IF(AND(Y380="Y",AA380="Y"),0.25,0)</f>
        <v>0.25</v>
      </c>
      <c r="AA380" s="42" t="s">
        <v>0</v>
      </c>
      <c r="AB380" s="6">
        <f t="shared" ref="AB380" si="3621">IF(AND(AA380="Y",AC380="Y"),0.25,0)</f>
        <v>0.25</v>
      </c>
      <c r="AC380" s="42" t="s">
        <v>0</v>
      </c>
      <c r="AD380" s="6">
        <f t="shared" ref="AD380:AD382" si="3622">IF(AND(AC380="Y",AE380="Y"),0.25,0)</f>
        <v>0.25</v>
      </c>
      <c r="AE380" s="42" t="s">
        <v>0</v>
      </c>
      <c r="AF380" s="6">
        <f t="shared" ref="AF380" si="3623">IF(AND(AE380="Y",AG380="Y"),0.25,0)</f>
        <v>0.25</v>
      </c>
      <c r="AG380" s="42" t="s">
        <v>0</v>
      </c>
      <c r="AH380" s="6">
        <f t="shared" ref="AH380" si="3624">IF(AND(AG380="Y",AI380="Y"),0.25,0)</f>
        <v>0.25</v>
      </c>
      <c r="AI380" s="42" t="s">
        <v>0</v>
      </c>
      <c r="AJ380" s="6">
        <f t="shared" ref="AJ380" si="3625">IF(AND(AI380="Y",AK380="Y"),0.25,0)</f>
        <v>0.25</v>
      </c>
      <c r="AK380" s="42" t="s">
        <v>0</v>
      </c>
      <c r="AL380" s="6">
        <f t="shared" ref="AL380" si="3626">IF(AND(AK380="Y",AM380="Y"),0.25,0)</f>
        <v>0.25</v>
      </c>
      <c r="AM380" s="42" t="s">
        <v>0</v>
      </c>
      <c r="AN380" s="6">
        <f t="shared" ref="AN380" si="3627">IF(AND(AM380="Y",AO380="Y"),0.25,0)</f>
        <v>0.25</v>
      </c>
      <c r="AO380" s="42" t="s">
        <v>0</v>
      </c>
      <c r="AP380" s="6">
        <f t="shared" ref="AP380" si="3628">IF(AND(AO380="Y",AQ380="Y"),0.25,0)</f>
        <v>0</v>
      </c>
      <c r="AQ380" s="42"/>
      <c r="AR380" s="6">
        <f t="shared" ref="AR380" si="3629">IF(AND(AQ380="Y",AS380="Y"),0.25,0)</f>
        <v>0</v>
      </c>
      <c r="AS380" s="42"/>
      <c r="AT380" s="6">
        <f t="shared" ref="AT380" si="3630">IF(AND(AS380="Y",AU380="Y"),0.25,0)</f>
        <v>0</v>
      </c>
      <c r="AU380" s="42"/>
      <c r="AV380" s="6">
        <f t="shared" ref="AV380" si="3631">IF(AND(AU380="Y",AW380="Y"),0.25,0)</f>
        <v>0</v>
      </c>
      <c r="AW380" s="42"/>
      <c r="AX380" s="6">
        <f t="shared" ref="AX380" si="3632">IF(AND(AW380="Y",AY380="Y"),0.25,0)</f>
        <v>0</v>
      </c>
      <c r="AY380" s="42"/>
      <c r="AZ380" s="6">
        <f t="shared" ref="AZ380" si="3633">IF(AND(AY380="Y",BA380="Y"),0.25,0)</f>
        <v>0</v>
      </c>
      <c r="BA380" s="42"/>
      <c r="BB380" s="18">
        <f t="shared" ref="BB380" si="3634">SUM(F380,H380,J380,L380,N380,P380,R380,T380,V380,X380,Z380,AB380,AD380,AF380,AH380,AJ380,AL380,AN380,AP380,AR380,AT380,AV380,AX380,AZ380)</f>
        <v>3.75</v>
      </c>
      <c r="BC380" s="88" t="str">
        <f>IF(BB380&gt;=2,IF(BB381&gt;=2,"Y","")," ")</f>
        <v>Y</v>
      </c>
      <c r="BD380" s="20" t="str">
        <f t="shared" si="3259"/>
        <v/>
      </c>
      <c r="BE380" s="9"/>
      <c r="BF380" s="9"/>
      <c r="BG380" s="42"/>
      <c r="BH380" s="90" t="str">
        <f t="shared" ref="BH380" si="3635">IF(BG380="YES",IF(BG381="YES","YES","")," ")</f>
        <v xml:space="preserve"> </v>
      </c>
    </row>
    <row r="381" spans="1:60" ht="15.75" thickBot="1" x14ac:dyDescent="0.3">
      <c r="A381" s="119"/>
      <c r="B381" s="57"/>
      <c r="C381" s="31"/>
      <c r="D381" s="24" t="s">
        <v>43</v>
      </c>
      <c r="E381" s="42"/>
      <c r="F381" s="6">
        <f>IF(AND(E381="Y",G381="Y"),0.25,0)</f>
        <v>0</v>
      </c>
      <c r="G381" s="42"/>
      <c r="H381" s="6">
        <f>IF(AND(G381="Y",I381="Y"),0.25,0)</f>
        <v>0</v>
      </c>
      <c r="I381" s="42"/>
      <c r="J381" s="6">
        <f>IF(AND(I381="Y",K381="Y"),0.25,0)</f>
        <v>0</v>
      </c>
      <c r="K381" s="42" t="s">
        <v>0</v>
      </c>
      <c r="L381" s="6">
        <f>IF(AND(K381="Y",M381="Y"),0.25,0)</f>
        <v>0.25</v>
      </c>
      <c r="M381" s="42" t="s">
        <v>0</v>
      </c>
      <c r="N381" s="6">
        <f>IF(AND(M381="Y",O381="Y"),0.25,0)</f>
        <v>0.25</v>
      </c>
      <c r="O381" s="42" t="s">
        <v>0</v>
      </c>
      <c r="P381" s="6">
        <f t="shared" si="3598"/>
        <v>0.25</v>
      </c>
      <c r="Q381" s="42" t="s">
        <v>0</v>
      </c>
      <c r="R381" s="6">
        <f>IF(AND(Q381="Y",S381="Y"),0.25,0)</f>
        <v>0.25</v>
      </c>
      <c r="S381" s="42" t="s">
        <v>0</v>
      </c>
      <c r="T381" s="6">
        <f>IF(AND(S381="Y",U381="Y"),0.25,0)</f>
        <v>0.25</v>
      </c>
      <c r="U381" s="42" t="s">
        <v>0</v>
      </c>
      <c r="V381" s="6">
        <f>IF(AND(U381="Y",W381="Y"),0.25,0)</f>
        <v>0.25</v>
      </c>
      <c r="W381" s="42" t="s">
        <v>0</v>
      </c>
      <c r="X381" s="6">
        <f>IF(AND(W381="Y",Y381="Y"),0.25,0)</f>
        <v>0.25</v>
      </c>
      <c r="Y381" s="42" t="s">
        <v>0</v>
      </c>
      <c r="Z381" s="6">
        <f>IF(AND(Y381="Y",AA381="Y"),0.25,0)</f>
        <v>0.25</v>
      </c>
      <c r="AA381" s="42" t="s">
        <v>0</v>
      </c>
      <c r="AB381" s="6">
        <f>IF(AND(AA381="Y",AC381="Y"),0.25,0)</f>
        <v>0.25</v>
      </c>
      <c r="AC381" s="42" t="s">
        <v>0</v>
      </c>
      <c r="AD381" s="6">
        <f t="shared" si="3622"/>
        <v>0.25</v>
      </c>
      <c r="AE381" s="42" t="s">
        <v>0</v>
      </c>
      <c r="AF381" s="6">
        <f>IF(AND(AE381="Y",AG381="Y"),0.25,0)</f>
        <v>0.25</v>
      </c>
      <c r="AG381" s="42" t="s">
        <v>0</v>
      </c>
      <c r="AH381" s="6">
        <f>IF(AND(AG381="Y",AI381="Y"),0.25,0)</f>
        <v>0.25</v>
      </c>
      <c r="AI381" s="42" t="s">
        <v>0</v>
      </c>
      <c r="AJ381" s="6">
        <f>IF(AND(AI381="Y",AK381="Y"),0.25,0)</f>
        <v>0.25</v>
      </c>
      <c r="AK381" s="42" t="s">
        <v>0</v>
      </c>
      <c r="AL381" s="6">
        <f>IF(AND(AK381="Y",AM381="Y"),0.25,0)</f>
        <v>0.25</v>
      </c>
      <c r="AM381" s="42" t="s">
        <v>0</v>
      </c>
      <c r="AN381" s="6">
        <f>IF(AND(AM381="Y",AO381="Y"),0.25,0)</f>
        <v>0.25</v>
      </c>
      <c r="AO381" s="42" t="s">
        <v>0</v>
      </c>
      <c r="AP381" s="6">
        <f>IF(AND(AO381="Y",AQ381="Y"),0.25,0)</f>
        <v>0</v>
      </c>
      <c r="AQ381" s="42"/>
      <c r="AR381" s="6">
        <f>IF(AND(AQ381="Y",AS381="Y"),0.25,0)</f>
        <v>0</v>
      </c>
      <c r="AS381" s="42"/>
      <c r="AT381" s="6">
        <f>IF(AND(AS381="Y",AU381="Y"),0.25,0)</f>
        <v>0</v>
      </c>
      <c r="AU381" s="42"/>
      <c r="AV381" s="6">
        <f>IF(AND(AU381="Y",AW381="Y"),0.25,0)</f>
        <v>0</v>
      </c>
      <c r="AW381" s="42"/>
      <c r="AX381" s="6">
        <f>IF(AND(AW381="Y",AY381="Y"),0.25,0)</f>
        <v>0</v>
      </c>
      <c r="AY381" s="42"/>
      <c r="AZ381" s="6">
        <f>IF(AND(AY381="Y",BA381="Y"),0.25,0)</f>
        <v>0</v>
      </c>
      <c r="BA381" s="42"/>
      <c r="BB381" s="18">
        <f>SUM(F381,H381,J381,L381,N381,P381,R381,T381,V381,X381,Z381,AB381,AD381,AF381,AH381,AJ381,AL381,AN381,AP381,AR381,AT381,AV381,AX381,AZ381)</f>
        <v>3.75</v>
      </c>
      <c r="BC381" s="89"/>
      <c r="BD381" s="20" t="str">
        <f t="shared" si="3259"/>
        <v/>
      </c>
      <c r="BE381" s="9"/>
      <c r="BF381" s="9"/>
      <c r="BG381" s="42"/>
      <c r="BH381" s="91"/>
    </row>
    <row r="382" spans="1:60" ht="15.75" thickBot="1" x14ac:dyDescent="0.3">
      <c r="A382" s="118">
        <v>185</v>
      </c>
      <c r="B382" s="56"/>
      <c r="C382" s="32">
        <v>624</v>
      </c>
      <c r="D382" s="23" t="s">
        <v>42</v>
      </c>
      <c r="E382" s="42"/>
      <c r="F382" s="6">
        <f t="shared" ref="F382" si="3636">IF(AND(E382="Y",G382="Y"),0.25,0)</f>
        <v>0</v>
      </c>
      <c r="G382" s="42"/>
      <c r="H382" s="6">
        <f t="shared" ref="H382" si="3637">IF(AND(G382="Y",I382="Y"),0.25,0)</f>
        <v>0</v>
      </c>
      <c r="I382" s="42"/>
      <c r="J382" s="6">
        <f t="shared" ref="J382" si="3638">IF(AND(I382="Y",K382="Y"),0.25,0)</f>
        <v>0</v>
      </c>
      <c r="K382" s="42" t="s">
        <v>0</v>
      </c>
      <c r="L382" s="6">
        <f t="shared" ref="L382" si="3639">IF(AND(K382="Y",M382="Y"),0.25,0)</f>
        <v>0.25</v>
      </c>
      <c r="M382" s="42" t="s">
        <v>0</v>
      </c>
      <c r="N382" s="6">
        <f t="shared" ref="N382" si="3640">IF(AND(M382="Y",O382="Y"),0.25,0)</f>
        <v>0.25</v>
      </c>
      <c r="O382" s="42" t="s">
        <v>0</v>
      </c>
      <c r="P382" s="6">
        <f t="shared" si="3598"/>
        <v>0.25</v>
      </c>
      <c r="Q382" s="42" t="s">
        <v>0</v>
      </c>
      <c r="R382" s="6">
        <f t="shared" ref="R382:R383" si="3641">IF(AND(Q382="Y",S382="Y"),0.25,0)</f>
        <v>0.25</v>
      </c>
      <c r="S382" s="42" t="s">
        <v>0</v>
      </c>
      <c r="T382" s="6">
        <f t="shared" ref="T382:T383" si="3642">IF(AND(S382="Y",U382="Y"),0.25,0)</f>
        <v>0.25</v>
      </c>
      <c r="U382" s="42" t="s">
        <v>0</v>
      </c>
      <c r="V382" s="6">
        <f t="shared" ref="V382" si="3643">IF(AND(U382="Y",W382="Y"),0.25,0)</f>
        <v>0.25</v>
      </c>
      <c r="W382" s="42" t="s">
        <v>0</v>
      </c>
      <c r="X382" s="6">
        <f t="shared" ref="V382:X383" si="3644">IF(AND(W382="Y",Y382="Y"),0.25,0)</f>
        <v>0.25</v>
      </c>
      <c r="Y382" s="42" t="s">
        <v>0</v>
      </c>
      <c r="Z382" s="6">
        <f t="shared" ref="Z382:Z383" si="3645">IF(AND(Y382="Y",AA382="Y"),0.25,0)</f>
        <v>0.25</v>
      </c>
      <c r="AA382" s="42" t="s">
        <v>0</v>
      </c>
      <c r="AB382" s="6">
        <f t="shared" ref="AB382:AB383" si="3646">IF(AND(AA382="Y",AC382="Y"),0.25,0)</f>
        <v>0.25</v>
      </c>
      <c r="AC382" s="42" t="s">
        <v>0</v>
      </c>
      <c r="AD382" s="6">
        <f t="shared" si="3622"/>
        <v>0.25</v>
      </c>
      <c r="AE382" s="42" t="s">
        <v>0</v>
      </c>
      <c r="AF382" s="6">
        <f t="shared" ref="AF382:AF383" si="3647">IF(AND(AE382="Y",AG382="Y"),0.25,0)</f>
        <v>0.25</v>
      </c>
      <c r="AG382" s="42" t="s">
        <v>0</v>
      </c>
      <c r="AH382" s="6">
        <f t="shared" ref="AH382:AH383" si="3648">IF(AND(AG382="Y",AI382="Y"),0.25,0)</f>
        <v>0.25</v>
      </c>
      <c r="AI382" s="42" t="s">
        <v>0</v>
      </c>
      <c r="AJ382" s="6">
        <f t="shared" ref="AJ382" si="3649">IF(AND(AI382="Y",AK382="Y"),0.25,0)</f>
        <v>0.25</v>
      </c>
      <c r="AK382" s="42" t="s">
        <v>0</v>
      </c>
      <c r="AL382" s="6">
        <f t="shared" ref="AL382:AL383" si="3650">IF(AND(AK382="Y",AM382="Y"),0.25,0)</f>
        <v>0.25</v>
      </c>
      <c r="AM382" s="42" t="s">
        <v>0</v>
      </c>
      <c r="AN382" s="6">
        <f t="shared" ref="AN382:AN383" si="3651">IF(AND(AM382="Y",AO382="Y"),0.25,0)</f>
        <v>0.25</v>
      </c>
      <c r="AO382" s="42" t="s">
        <v>0</v>
      </c>
      <c r="AP382" s="6">
        <f t="shared" ref="AP382:AP383" si="3652">IF(AND(AO382="Y",AQ382="Y"),0.25,0)</f>
        <v>0</v>
      </c>
      <c r="AQ382" s="42"/>
      <c r="AR382" s="6">
        <f t="shared" ref="AR382:AR383" si="3653">IF(AND(AQ382="Y",AS382="Y"),0.25,0)</f>
        <v>0</v>
      </c>
      <c r="AS382" s="42"/>
      <c r="AT382" s="6">
        <f t="shared" ref="AT382" si="3654">IF(AND(AS382="Y",AU382="Y"),0.25,0)</f>
        <v>0</v>
      </c>
      <c r="AU382" s="42"/>
      <c r="AV382" s="6">
        <f t="shared" ref="AV382" si="3655">IF(AND(AU382="Y",AW382="Y"),0.25,0)</f>
        <v>0</v>
      </c>
      <c r="AW382" s="42"/>
      <c r="AX382" s="6">
        <f t="shared" ref="AX382" si="3656">IF(AND(AW382="Y",AY382="Y"),0.25,0)</f>
        <v>0</v>
      </c>
      <c r="AY382" s="42"/>
      <c r="AZ382" s="6">
        <f t="shared" ref="AZ382" si="3657">IF(AND(AY382="Y",BA382="Y"),0.25,0)</f>
        <v>0</v>
      </c>
      <c r="BA382" s="42"/>
      <c r="BB382" s="21">
        <f t="shared" ref="BB382" si="3658">SUM(F382,H382,J382,L382,N382,P382,R382,T382,V382,X382,Z382,AB382,AD382,AF382,AH382,AJ382,AL382,AN382,AP382,AR382,AT382,AV382,AX382,AZ382)</f>
        <v>3.75</v>
      </c>
      <c r="BC382" s="90" t="str">
        <f>IF(BB382&gt;=2,IF(BB383&gt;=2,"Y","")," ")</f>
        <v>Y</v>
      </c>
      <c r="BD382" s="22" t="str">
        <f t="shared" si="3259"/>
        <v/>
      </c>
      <c r="BE382" s="9"/>
      <c r="BF382" s="9"/>
      <c r="BG382" s="42"/>
      <c r="BH382" s="90" t="str">
        <f t="shared" ref="BH382" si="3659">IF(BG382="YES",IF(BG383="YES","YES","")," ")</f>
        <v xml:space="preserve"> </v>
      </c>
    </row>
    <row r="383" spans="1:60" ht="15.75" thickBot="1" x14ac:dyDescent="0.3">
      <c r="A383" s="119"/>
      <c r="B383" s="57"/>
      <c r="C383" s="31"/>
      <c r="D383" s="24" t="s">
        <v>43</v>
      </c>
      <c r="E383" s="42"/>
      <c r="F383" s="6">
        <f>IF(AND(E383="Y",G383="Y"),0.25,0)</f>
        <v>0</v>
      </c>
      <c r="G383" s="42"/>
      <c r="H383" s="6">
        <f>IF(AND(G383="Y",I383="Y"),0.25,0)</f>
        <v>0</v>
      </c>
      <c r="I383" s="42"/>
      <c r="J383" s="6">
        <f>IF(AND(I383="Y",K383="Y"),0.25,0)</f>
        <v>0</v>
      </c>
      <c r="K383" s="42"/>
      <c r="L383" s="6">
        <f>IF(AND(K383="Y",M383="Y"),0.25,0)</f>
        <v>0</v>
      </c>
      <c r="M383" s="42"/>
      <c r="N383" s="6">
        <f>IF(AND(M383="Y",O383="Y"),0.25,0)</f>
        <v>0</v>
      </c>
      <c r="O383" s="42"/>
      <c r="P383" s="6">
        <f>IF(AND(O383="Y",Q383="Y"),0.25,0)</f>
        <v>0</v>
      </c>
      <c r="Q383" s="42" t="s">
        <v>0</v>
      </c>
      <c r="R383" s="6">
        <f t="shared" si="3641"/>
        <v>0.25</v>
      </c>
      <c r="S383" s="42" t="s">
        <v>0</v>
      </c>
      <c r="T383" s="6">
        <f t="shared" si="3642"/>
        <v>0.25</v>
      </c>
      <c r="U383" s="42" t="s">
        <v>0</v>
      </c>
      <c r="V383" s="6">
        <f t="shared" si="3644"/>
        <v>0.25</v>
      </c>
      <c r="W383" s="42" t="s">
        <v>0</v>
      </c>
      <c r="X383" s="6">
        <f t="shared" si="3644"/>
        <v>0.25</v>
      </c>
      <c r="Y383" s="42" t="s">
        <v>0</v>
      </c>
      <c r="Z383" s="6">
        <f t="shared" si="3645"/>
        <v>0.25</v>
      </c>
      <c r="AA383" s="42" t="s">
        <v>0</v>
      </c>
      <c r="AB383" s="6">
        <f t="shared" si="3646"/>
        <v>0.25</v>
      </c>
      <c r="AC383" s="42" t="s">
        <v>0</v>
      </c>
      <c r="AD383" s="6">
        <f t="shared" ref="AD383" si="3660">IF(AND(AC383="Y",AE383="Y"),0.25,0)</f>
        <v>0.25</v>
      </c>
      <c r="AE383" s="42" t="s">
        <v>0</v>
      </c>
      <c r="AF383" s="6">
        <f t="shared" si="3647"/>
        <v>0.25</v>
      </c>
      <c r="AG383" s="42" t="s">
        <v>0</v>
      </c>
      <c r="AH383" s="6">
        <f t="shared" si="3648"/>
        <v>0.25</v>
      </c>
      <c r="AI383" s="42" t="s">
        <v>0</v>
      </c>
      <c r="AJ383" s="42" t="s">
        <v>0</v>
      </c>
      <c r="AK383" s="42" t="s">
        <v>0</v>
      </c>
      <c r="AL383" s="6">
        <f t="shared" si="3650"/>
        <v>0.25</v>
      </c>
      <c r="AM383" s="42" t="s">
        <v>0</v>
      </c>
      <c r="AN383" s="6">
        <f t="shared" si="3651"/>
        <v>0.25</v>
      </c>
      <c r="AO383" s="42" t="s">
        <v>0</v>
      </c>
      <c r="AP383" s="6">
        <f t="shared" si="3652"/>
        <v>0.25</v>
      </c>
      <c r="AQ383" s="42" t="s">
        <v>0</v>
      </c>
      <c r="AR383" s="6">
        <f t="shared" si="3653"/>
        <v>0.25</v>
      </c>
      <c r="AS383" s="42" t="s">
        <v>0</v>
      </c>
      <c r="AT383" s="6"/>
      <c r="AU383" s="42" t="s">
        <v>0</v>
      </c>
      <c r="AV383" s="6">
        <f>IF(AND(AU383="Y",AW383="Y"),0.25,0)</f>
        <v>0</v>
      </c>
      <c r="AW383" s="42"/>
      <c r="AX383" s="6">
        <f>IF(AND(AW383="Y",AY383="Y"),0.25,0)</f>
        <v>0</v>
      </c>
      <c r="AY383" s="42"/>
      <c r="AZ383" s="6">
        <f>IF(AND(AY383="Y",BA383="Y"),0.25,0)</f>
        <v>0</v>
      </c>
      <c r="BA383" s="42"/>
      <c r="BB383" s="21">
        <f>SUM(F383,H383,J383,L383,N383,P383,R383,T383,V383,X383,Z383,AB383,AD383,AF383,AH383,AJ383,AL383,AN383,AP383,AR383,AT383,AV383,AX383,AZ383)</f>
        <v>3.25</v>
      </c>
      <c r="BC383" s="91"/>
      <c r="BD383" s="22" t="str">
        <f t="shared" si="3259"/>
        <v/>
      </c>
      <c r="BE383" s="9"/>
      <c r="BF383" s="9"/>
      <c r="BG383" s="42"/>
      <c r="BH383" s="91"/>
    </row>
    <row r="384" spans="1:60" ht="15.75" thickBot="1" x14ac:dyDescent="0.3">
      <c r="A384" s="118">
        <v>186</v>
      </c>
      <c r="B384" s="56" t="s">
        <v>73</v>
      </c>
      <c r="C384" s="32">
        <v>625</v>
      </c>
      <c r="D384" s="23" t="s">
        <v>42</v>
      </c>
      <c r="E384" s="42"/>
      <c r="F384" s="6">
        <f t="shared" ref="F384" si="3661">IF(AND(E384="Y",G384="Y"),0.25,0)</f>
        <v>0</v>
      </c>
      <c r="G384" s="42"/>
      <c r="H384" s="6">
        <f t="shared" ref="H384" si="3662">IF(AND(G384="Y",I384="Y"),0.25,0)</f>
        <v>0</v>
      </c>
      <c r="I384" s="42"/>
      <c r="J384" s="6">
        <f t="shared" ref="J384" si="3663">IF(AND(I384="Y",K384="Y"),0.25,0)</f>
        <v>0</v>
      </c>
      <c r="K384" s="42"/>
      <c r="L384" s="6">
        <f t="shared" ref="L384" si="3664">IF(AND(K384="Y",M384="Y"),0.25,0)</f>
        <v>0</v>
      </c>
      <c r="M384" s="42"/>
      <c r="N384" s="6">
        <f t="shared" ref="N384" si="3665">IF(AND(M384="Y",O384="Y"),0.25,0)</f>
        <v>0</v>
      </c>
      <c r="O384" s="42"/>
      <c r="P384" s="6">
        <f t="shared" ref="P384" si="3666">IF(AND(O384="Y",Q384="Y"),0.25,0)</f>
        <v>0</v>
      </c>
      <c r="Q384" s="42"/>
      <c r="R384" s="6">
        <f t="shared" ref="R384" si="3667">IF(AND(Q384="Y",S384="Y"),0.25,0)</f>
        <v>0</v>
      </c>
      <c r="S384" s="42"/>
      <c r="T384" s="6">
        <f t="shared" ref="T384" si="3668">IF(AND(S384="Y",U384="Y"),0.25,0)</f>
        <v>0</v>
      </c>
      <c r="U384" s="42"/>
      <c r="V384" s="6">
        <f t="shared" ref="V384" si="3669">IF(AND(U384="Y",W384="Y"),0.25,0)</f>
        <v>0</v>
      </c>
      <c r="W384" s="42"/>
      <c r="X384" s="6">
        <f t="shared" ref="X384" si="3670">IF(AND(W384="Y",Y384="Y"),0.25,0)</f>
        <v>0</v>
      </c>
      <c r="Y384" s="42"/>
      <c r="Z384" s="6">
        <f t="shared" ref="Z384" si="3671">IF(AND(Y384="Y",AA384="Y"),0.25,0)</f>
        <v>0</v>
      </c>
      <c r="AA384" s="42"/>
      <c r="AB384" s="6">
        <f t="shared" ref="AB384" si="3672">IF(AND(AA384="Y",AC384="Y"),0.25,0)</f>
        <v>0</v>
      </c>
      <c r="AC384" s="42"/>
      <c r="AD384" s="6">
        <f t="shared" ref="AD384" si="3673">IF(AND(AC384="Y",AE384="Y"),0.25,0)</f>
        <v>0</v>
      </c>
      <c r="AE384" s="42" t="s">
        <v>0</v>
      </c>
      <c r="AF384" s="6">
        <f>IF(AND(AE384="Y",AG384="Y"),0.25,0)</f>
        <v>0.25</v>
      </c>
      <c r="AG384" s="42" t="s">
        <v>0</v>
      </c>
      <c r="AH384" s="6">
        <f>IF(AND(AG384="Y",AI384="Y"),0.25,0)</f>
        <v>0.25</v>
      </c>
      <c r="AI384" s="42" t="s">
        <v>0</v>
      </c>
      <c r="AJ384" s="6">
        <f>IF(AND(AI384="Y",AK384="Y"),0.25,0)</f>
        <v>0.25</v>
      </c>
      <c r="AK384" s="42" t="s">
        <v>0</v>
      </c>
      <c r="AL384" s="6">
        <f>IF(AND(AK384="Y",AM384="Y"),0.25,0)</f>
        <v>0.25</v>
      </c>
      <c r="AM384" s="42" t="s">
        <v>0</v>
      </c>
      <c r="AN384" s="6">
        <f>IF(AND(AM384="Y",AO384="Y"),0.25,0)</f>
        <v>0.25</v>
      </c>
      <c r="AO384" s="42" t="s">
        <v>0</v>
      </c>
      <c r="AP384" s="6">
        <f>IF(AND(AO384="Y",AQ384="Y"),0.25,0)</f>
        <v>0.25</v>
      </c>
      <c r="AQ384" s="42" t="s">
        <v>0</v>
      </c>
      <c r="AR384" s="6">
        <f>IF(AND(AQ384="Y",AS384="Y"),0.25,0)</f>
        <v>0.25</v>
      </c>
      <c r="AS384" s="42" t="s">
        <v>0</v>
      </c>
      <c r="AT384" s="6">
        <f>IF(AND(AS384="Y",AU384="Y"),0.25,0)</f>
        <v>0.25</v>
      </c>
      <c r="AU384" s="42" t="s">
        <v>0</v>
      </c>
      <c r="AV384" s="6">
        <f>IF(AND(AU384="Y",AW384="Y"),0.25,0)</f>
        <v>0.25</v>
      </c>
      <c r="AW384" s="42" t="s">
        <v>0</v>
      </c>
      <c r="AX384" s="6">
        <f>IF(AND(AW384="Y",AY384="Y"),0.25,0)</f>
        <v>0.25</v>
      </c>
      <c r="AY384" s="42" t="s">
        <v>0</v>
      </c>
      <c r="AZ384" s="6">
        <f t="shared" ref="AZ384" si="3674">IF(AND(AY384="Y",BA384="Y"),0.25,0)</f>
        <v>0</v>
      </c>
      <c r="BA384" s="42"/>
      <c r="BB384" s="18">
        <f t="shared" ref="BB384" si="3675">SUM(F384,H384,J384,L384,N384,P384,R384,T384,V384,X384,Z384,AB384,AD384,AF384,AH384,AJ384,AL384,AN384,AP384,AR384,AT384,AV384,AX384,AZ384)</f>
        <v>2.5</v>
      </c>
      <c r="BC384" s="88" t="str">
        <f>IF(BB384&gt;=2,IF(BB385&gt;=2,"Y","")," ")</f>
        <v>Y</v>
      </c>
      <c r="BD384" s="20" t="str">
        <f t="shared" si="3259"/>
        <v/>
      </c>
      <c r="BE384" s="9"/>
      <c r="BF384" s="9"/>
      <c r="BG384" s="42"/>
      <c r="BH384" s="90" t="str">
        <f t="shared" ref="BH384" si="3676">IF(BG384="YES",IF(BG385="YES","YES","")," ")</f>
        <v xml:space="preserve"> </v>
      </c>
    </row>
    <row r="385" spans="1:60" ht="15.75" thickBot="1" x14ac:dyDescent="0.3">
      <c r="A385" s="119"/>
      <c r="B385" s="57" t="s">
        <v>73</v>
      </c>
      <c r="C385" s="31"/>
      <c r="D385" s="24" t="s">
        <v>43</v>
      </c>
      <c r="E385" s="42"/>
      <c r="F385" s="6">
        <f>IF(AND(E385="Y",G385="Y"),0.25,0)</f>
        <v>0</v>
      </c>
      <c r="G385" s="42"/>
      <c r="H385" s="6">
        <f>IF(AND(G385="Y",I385="Y"),0.25,0)</f>
        <v>0</v>
      </c>
      <c r="I385" s="42"/>
      <c r="J385" s="6">
        <f>IF(AND(I385="Y",K385="Y"),0.25,0)</f>
        <v>0</v>
      </c>
      <c r="K385" s="42"/>
      <c r="L385" s="6">
        <f>IF(AND(K385="Y",M385="Y"),0.25,0)</f>
        <v>0</v>
      </c>
      <c r="M385" s="42"/>
      <c r="N385" s="6">
        <f>IF(AND(M385="Y",O385="Y"),0.25,0)</f>
        <v>0</v>
      </c>
      <c r="O385" s="42"/>
      <c r="P385" s="6">
        <f>IF(AND(O385="Y",Q385="Y"),0.25,0)</f>
        <v>0</v>
      </c>
      <c r="Q385" s="42"/>
      <c r="R385" s="6">
        <f>IF(AND(Q385="Y",S385="Y"),0.25,0)</f>
        <v>0</v>
      </c>
      <c r="S385" s="42"/>
      <c r="T385" s="6">
        <f>IF(AND(S385="Y",U385="Y"),0.25,0)</f>
        <v>0</v>
      </c>
      <c r="U385" s="42"/>
      <c r="V385" s="6">
        <f>IF(AND(U385="Y",W385="Y"),0.25,0)</f>
        <v>0</v>
      </c>
      <c r="W385" s="42"/>
      <c r="X385" s="6">
        <f>IF(AND(W385="Y",Y385="Y"),0.25,0)</f>
        <v>0</v>
      </c>
      <c r="Y385" s="42"/>
      <c r="Z385" s="6">
        <f>IF(AND(Y385="Y",AA385="Y"),0.25,0)</f>
        <v>0</v>
      </c>
      <c r="AA385" s="42"/>
      <c r="AB385" s="6">
        <f>IF(AND(AA385="Y",AC385="Y"),0.25,0)</f>
        <v>0</v>
      </c>
      <c r="AC385" s="42"/>
      <c r="AD385" s="6">
        <f>IF(AND(AC385="Y",AE385="Y"),0.25,0)</f>
        <v>0</v>
      </c>
      <c r="AE385" s="42" t="s">
        <v>0</v>
      </c>
      <c r="AF385" s="6">
        <f t="shared" ref="AF385" si="3677">IF(AND(AE385="Y",AG385="Y"),0.25,0)</f>
        <v>0.25</v>
      </c>
      <c r="AG385" s="42" t="s">
        <v>0</v>
      </c>
      <c r="AH385" s="6">
        <f t="shared" ref="AH385" si="3678">IF(AND(AG385="Y",AI385="Y"),0.25,0)</f>
        <v>0.25</v>
      </c>
      <c r="AI385" s="42" t="s">
        <v>0</v>
      </c>
      <c r="AJ385" s="6">
        <f t="shared" ref="AJ385" si="3679">IF(AND(AI385="Y",AK385="Y"),0.25,0)</f>
        <v>0.25</v>
      </c>
      <c r="AK385" s="42" t="s">
        <v>0</v>
      </c>
      <c r="AL385" s="6">
        <f t="shared" ref="AL385" si="3680">IF(AND(AK385="Y",AM385="Y"),0.25,0)</f>
        <v>0.25</v>
      </c>
      <c r="AM385" s="42" t="s">
        <v>0</v>
      </c>
      <c r="AN385" s="6">
        <f t="shared" ref="AN385" si="3681">IF(AND(AM385="Y",AO385="Y"),0.25,0)</f>
        <v>0.25</v>
      </c>
      <c r="AO385" s="42" t="s">
        <v>0</v>
      </c>
      <c r="AP385" s="6">
        <f t="shared" ref="AP385" si="3682">IF(AND(AO385="Y",AQ385="Y"),0.25,0)</f>
        <v>0.25</v>
      </c>
      <c r="AQ385" s="42" t="s">
        <v>0</v>
      </c>
      <c r="AR385" s="6">
        <f t="shared" ref="AR385" si="3683">IF(AND(AQ385="Y",AS385="Y"),0.25,0)</f>
        <v>0.25</v>
      </c>
      <c r="AS385" s="42" t="s">
        <v>0</v>
      </c>
      <c r="AT385" s="6">
        <f t="shared" ref="AT385" si="3684">IF(AND(AS385="Y",AU385="Y"),0.25,0)</f>
        <v>0.25</v>
      </c>
      <c r="AU385" s="42" t="s">
        <v>0</v>
      </c>
      <c r="AV385" s="6">
        <f t="shared" ref="AV385" si="3685">IF(AND(AU385="Y",AW385="Y"),0.25,0)</f>
        <v>0.25</v>
      </c>
      <c r="AW385" s="42" t="s">
        <v>0</v>
      </c>
      <c r="AX385" s="6">
        <f t="shared" ref="AX385" si="3686">IF(AND(AW385="Y",AY385="Y"),0.25,0)</f>
        <v>0.25</v>
      </c>
      <c r="AY385" s="42" t="s">
        <v>0</v>
      </c>
      <c r="AZ385" s="6">
        <f>IF(AND(AY385="Y",BA385="Y"),0.25,0)</f>
        <v>0</v>
      </c>
      <c r="BA385" s="42"/>
      <c r="BB385" s="18">
        <f>SUM(F385,H385,J385,L385,N385,P385,R385,T385,V385,X385,Z385,AB385,AD385,AF385,AH385,AJ385,AL385,AN385,AP385,AR385,AT385,AV385,AX385,AZ385)</f>
        <v>2.5</v>
      </c>
      <c r="BC385" s="89"/>
      <c r="BD385" s="20" t="str">
        <f t="shared" si="3259"/>
        <v/>
      </c>
      <c r="BE385" s="9"/>
      <c r="BF385" s="9" t="s">
        <v>38</v>
      </c>
      <c r="BG385" s="42"/>
      <c r="BH385" s="91"/>
    </row>
    <row r="386" spans="1:60" ht="15.75" thickBot="1" x14ac:dyDescent="0.3">
      <c r="A386" s="118">
        <v>187</v>
      </c>
      <c r="B386" s="56"/>
      <c r="C386" s="32">
        <v>701</v>
      </c>
      <c r="D386" s="23" t="s">
        <v>42</v>
      </c>
      <c r="E386" s="42" t="s">
        <v>0</v>
      </c>
      <c r="F386" s="6">
        <f t="shared" ref="F386:F394" si="3687">IF(AND(E386="Y",G386="Y"),0.25,0)</f>
        <v>0.25</v>
      </c>
      <c r="G386" s="42" t="s">
        <v>0</v>
      </c>
      <c r="H386" s="6">
        <f t="shared" ref="H386:H394" si="3688">IF(AND(G386="Y",I386="Y"),0.25,0)</f>
        <v>0.25</v>
      </c>
      <c r="I386" s="42" t="s">
        <v>0</v>
      </c>
      <c r="J386" s="6">
        <f t="shared" ref="J386:J394" si="3689">IF(AND(I386="Y",K386="Y"),0.25,0)</f>
        <v>0.25</v>
      </c>
      <c r="K386" s="42" t="s">
        <v>0</v>
      </c>
      <c r="L386" s="6">
        <f t="shared" ref="L386:L394" si="3690">IF(AND(K386="Y",M386="Y"),0.25,0)</f>
        <v>0.25</v>
      </c>
      <c r="M386" s="42" t="s">
        <v>0</v>
      </c>
      <c r="N386" s="6">
        <f t="shared" ref="N386:N394" si="3691">IF(AND(M386="Y",O386="Y"),0.25,0)</f>
        <v>0.25</v>
      </c>
      <c r="O386" s="42" t="s">
        <v>0</v>
      </c>
      <c r="P386" s="6">
        <f t="shared" ref="P386:P394" si="3692">IF(AND(O386="Y",Q386="Y"),0.25,0)</f>
        <v>0.25</v>
      </c>
      <c r="Q386" s="42" t="s">
        <v>0</v>
      </c>
      <c r="R386" s="6">
        <f t="shared" ref="R386:R394" si="3693">IF(AND(Q386="Y",S386="Y"),0.25,0)</f>
        <v>0.25</v>
      </c>
      <c r="S386" s="42" t="s">
        <v>0</v>
      </c>
      <c r="T386" s="6">
        <f t="shared" ref="T386:T394" si="3694">IF(AND(S386="Y",U386="Y"),0.25,0)</f>
        <v>0.25</v>
      </c>
      <c r="U386" s="42" t="s">
        <v>0</v>
      </c>
      <c r="V386" s="6">
        <f t="shared" ref="V386" si="3695">IF(AND(U386="Y",W386="Y"),0.25,0)</f>
        <v>0</v>
      </c>
      <c r="W386" s="42"/>
      <c r="X386" s="6">
        <f t="shared" ref="X386" si="3696">IF(AND(W386="Y",Y386="Y"),0.25,0)</f>
        <v>0</v>
      </c>
      <c r="Y386" s="42"/>
      <c r="Z386" s="6">
        <f t="shared" ref="Z386" si="3697">IF(AND(Y386="Y",AA386="Y"),0.25,0)</f>
        <v>0</v>
      </c>
      <c r="AA386" s="42"/>
      <c r="AB386" s="6">
        <f t="shared" ref="AB386" si="3698">IF(AND(AA386="Y",AC386="Y"),0.25,0)</f>
        <v>0</v>
      </c>
      <c r="AC386" s="42"/>
      <c r="AD386" s="6">
        <f t="shared" ref="AD386" si="3699">IF(AND(AC386="Y",AE386="Y"),0.25,0)</f>
        <v>0</v>
      </c>
      <c r="AE386" s="42"/>
      <c r="AF386" s="6">
        <f t="shared" ref="AF386" si="3700">IF(AND(AE386="Y",AG386="Y"),0.25,0)</f>
        <v>0</v>
      </c>
      <c r="AG386" s="42"/>
      <c r="AH386" s="6">
        <f t="shared" ref="AH386" si="3701">IF(AND(AG386="Y",AI386="Y"),0.25,0)</f>
        <v>0</v>
      </c>
      <c r="AI386" s="42"/>
      <c r="AJ386" s="6">
        <f t="shared" ref="AJ386" si="3702">IF(AND(AI386="Y",AK386="Y"),0.25,0)</f>
        <v>0</v>
      </c>
      <c r="AK386" s="42"/>
      <c r="AL386" s="6">
        <f t="shared" ref="AL386" si="3703">IF(AND(AK386="Y",AM386="Y"),0.25,0)</f>
        <v>0</v>
      </c>
      <c r="AM386" s="42"/>
      <c r="AN386" s="6">
        <f t="shared" ref="AN386" si="3704">IF(AND(AM386="Y",AO386="Y"),0.25,0)</f>
        <v>0</v>
      </c>
      <c r="AO386" s="42"/>
      <c r="AP386" s="6">
        <f t="shared" ref="AP386" si="3705">IF(AND(AO386="Y",AQ386="Y"),0.25,0)</f>
        <v>0</v>
      </c>
      <c r="AQ386" s="42"/>
      <c r="AR386" s="6">
        <f t="shared" ref="AR386" si="3706">IF(AND(AQ386="Y",AS386="Y"),0.25,0)</f>
        <v>0</v>
      </c>
      <c r="AS386" s="42"/>
      <c r="AT386" s="6">
        <f t="shared" ref="AT386" si="3707">IF(AND(AS386="Y",AU386="Y"),0.25,0)</f>
        <v>0</v>
      </c>
      <c r="AU386" s="42"/>
      <c r="AV386" s="6">
        <f t="shared" ref="AV386" si="3708">IF(AND(AU386="Y",AW386="Y"),0.25,0)</f>
        <v>0</v>
      </c>
      <c r="AW386" s="42"/>
      <c r="AX386" s="6">
        <f t="shared" ref="AX386" si="3709">IF(AND(AW386="Y",AY386="Y"),0.25,0)</f>
        <v>0</v>
      </c>
      <c r="AY386" s="42"/>
      <c r="AZ386" s="6">
        <f t="shared" ref="AZ386" si="3710">IF(AND(AY386="Y",BA386="Y"),0.25,0)</f>
        <v>0</v>
      </c>
      <c r="BA386" s="42"/>
      <c r="BB386" s="18">
        <f t="shared" ref="BB386" si="3711">SUM(F386,H386,J386,L386,N386,P386,R386,T386,V386,X386,Z386,AB386,AD386,AF386,AH386,AJ386,AL386,AN386,AP386,AR386,AT386,AV386,AX386,AZ386)</f>
        <v>2</v>
      </c>
      <c r="BC386" s="88" t="str">
        <f>IF(BB386&gt;=2,IF(BB387&gt;=2,"Y","")," ")</f>
        <v>Y</v>
      </c>
      <c r="BD386" s="20" t="str">
        <f t="shared" si="3259"/>
        <v/>
      </c>
      <c r="BE386" s="9"/>
      <c r="BF386" s="9"/>
      <c r="BG386" s="42"/>
      <c r="BH386" s="90" t="str">
        <f t="shared" ref="BH386" si="3712">IF(BG386="YES",IF(BG387="YES","YES","")," ")</f>
        <v xml:space="preserve"> </v>
      </c>
    </row>
    <row r="387" spans="1:60" ht="15.75" thickBot="1" x14ac:dyDescent="0.3">
      <c r="A387" s="119"/>
      <c r="B387" s="57"/>
      <c r="C387" s="31"/>
      <c r="D387" s="24" t="s">
        <v>43</v>
      </c>
      <c r="E387" s="42" t="s">
        <v>0</v>
      </c>
      <c r="F387" s="6">
        <f t="shared" si="3687"/>
        <v>0.25</v>
      </c>
      <c r="G387" s="42" t="s">
        <v>0</v>
      </c>
      <c r="H387" s="6">
        <f t="shared" si="3688"/>
        <v>0.25</v>
      </c>
      <c r="I387" s="42" t="s">
        <v>0</v>
      </c>
      <c r="J387" s="6">
        <f t="shared" si="3689"/>
        <v>0.25</v>
      </c>
      <c r="K387" s="42" t="s">
        <v>0</v>
      </c>
      <c r="L387" s="6">
        <f t="shared" si="3690"/>
        <v>0.25</v>
      </c>
      <c r="M387" s="42" t="s">
        <v>0</v>
      </c>
      <c r="N387" s="6">
        <f t="shared" si="3691"/>
        <v>0.25</v>
      </c>
      <c r="O387" s="42" t="s">
        <v>0</v>
      </c>
      <c r="P387" s="6">
        <f t="shared" si="3692"/>
        <v>0.25</v>
      </c>
      <c r="Q387" s="42" t="s">
        <v>0</v>
      </c>
      <c r="R387" s="6">
        <f t="shared" si="3693"/>
        <v>0.25</v>
      </c>
      <c r="S387" s="42" t="s">
        <v>0</v>
      </c>
      <c r="T387" s="6">
        <f t="shared" si="3694"/>
        <v>0.25</v>
      </c>
      <c r="U387" s="42" t="s">
        <v>0</v>
      </c>
      <c r="V387" s="6">
        <f>IF(AND(U387="Y",W387="Y"),0.25,0)</f>
        <v>0</v>
      </c>
      <c r="W387" s="42"/>
      <c r="X387" s="6">
        <f>IF(AND(W387="Y",Y387="Y"),0.25,0)</f>
        <v>0</v>
      </c>
      <c r="Y387" s="42"/>
      <c r="Z387" s="6">
        <f>IF(AND(Y387="Y",AA387="Y"),0.25,0)</f>
        <v>0</v>
      </c>
      <c r="AA387" s="42"/>
      <c r="AB387" s="6">
        <f>IF(AND(AA387="Y",AC387="Y"),0.25,0)</f>
        <v>0</v>
      </c>
      <c r="AC387" s="42"/>
      <c r="AD387" s="6">
        <f>IF(AND(AC387="Y",AE387="Y"),0.25,0)</f>
        <v>0</v>
      </c>
      <c r="AE387" s="42"/>
      <c r="AF387" s="6">
        <f>IF(AND(AE387="Y",AG387="Y"),0.25,0)</f>
        <v>0</v>
      </c>
      <c r="AG387" s="42"/>
      <c r="AH387" s="6">
        <f>IF(AND(AG387="Y",AI387="Y"),0.25,0)</f>
        <v>0</v>
      </c>
      <c r="AI387" s="42"/>
      <c r="AJ387" s="6">
        <f>IF(AND(AI387="Y",AK387="Y"),0.25,0)</f>
        <v>0</v>
      </c>
      <c r="AK387" s="42"/>
      <c r="AL387" s="6">
        <f>IF(AND(AK387="Y",AM387="Y"),0.25,0)</f>
        <v>0</v>
      </c>
      <c r="AM387" s="42"/>
      <c r="AN387" s="6">
        <f>IF(AND(AM387="Y",AO387="Y"),0.25,0)</f>
        <v>0</v>
      </c>
      <c r="AO387" s="42"/>
      <c r="AP387" s="6">
        <f>IF(AND(AO387="Y",AQ387="Y"),0.25,0)</f>
        <v>0</v>
      </c>
      <c r="AQ387" s="42"/>
      <c r="AR387" s="6">
        <f>IF(AND(AQ387="Y",AS387="Y"),0.25,0)</f>
        <v>0</v>
      </c>
      <c r="AS387" s="42"/>
      <c r="AT387" s="6">
        <f>IF(AND(AS387="Y",AU387="Y"),0.25,0)</f>
        <v>0</v>
      </c>
      <c r="AU387" s="42"/>
      <c r="AV387" s="6">
        <f>IF(AND(AU387="Y",AW387="Y"),0.25,0)</f>
        <v>0</v>
      </c>
      <c r="AW387" s="42"/>
      <c r="AX387" s="6">
        <f>IF(AND(AW387="Y",AY387="Y"),0.25,0)</f>
        <v>0</v>
      </c>
      <c r="AY387" s="42"/>
      <c r="AZ387" s="6">
        <f>IF(AND(AY387="Y",BA387="Y"),0.25,0)</f>
        <v>0</v>
      </c>
      <c r="BA387" s="42"/>
      <c r="BB387" s="18">
        <f>SUM(F387,H387,J387,L387,N387,P387,R387,T387,V387,X387,Z387,AB387,AD387,AF387,AH387,AJ387,AL387,AN387,AP387,AR387,AT387,AV387,AX387,AZ387)</f>
        <v>2</v>
      </c>
      <c r="BC387" s="89"/>
      <c r="BD387" s="20" t="str">
        <f t="shared" si="3259"/>
        <v/>
      </c>
      <c r="BE387" s="9"/>
      <c r="BF387" s="9"/>
      <c r="BG387" s="42"/>
      <c r="BH387" s="91"/>
    </row>
    <row r="388" spans="1:60" ht="15.75" thickBot="1" x14ac:dyDescent="0.3">
      <c r="A388" s="118">
        <v>188</v>
      </c>
      <c r="B388" s="56"/>
      <c r="C388" s="32">
        <v>702</v>
      </c>
      <c r="D388" s="23" t="s">
        <v>42</v>
      </c>
      <c r="E388" s="42" t="s">
        <v>0</v>
      </c>
      <c r="F388" s="6">
        <f t="shared" si="3687"/>
        <v>0.25</v>
      </c>
      <c r="G388" s="42" t="s">
        <v>0</v>
      </c>
      <c r="H388" s="6">
        <f t="shared" si="3688"/>
        <v>0.25</v>
      </c>
      <c r="I388" s="42" t="s">
        <v>0</v>
      </c>
      <c r="J388" s="6">
        <f t="shared" si="3689"/>
        <v>0.25</v>
      </c>
      <c r="K388" s="42" t="s">
        <v>0</v>
      </c>
      <c r="L388" s="6">
        <f t="shared" si="3690"/>
        <v>0.25</v>
      </c>
      <c r="M388" s="42" t="s">
        <v>0</v>
      </c>
      <c r="N388" s="6">
        <f t="shared" si="3691"/>
        <v>0.25</v>
      </c>
      <c r="O388" s="42" t="s">
        <v>0</v>
      </c>
      <c r="P388" s="6">
        <f t="shared" si="3692"/>
        <v>0.25</v>
      </c>
      <c r="Q388" s="42" t="s">
        <v>0</v>
      </c>
      <c r="R388" s="6">
        <f t="shared" si="3693"/>
        <v>0.25</v>
      </c>
      <c r="S388" s="42" t="s">
        <v>0</v>
      </c>
      <c r="T388" s="6">
        <f t="shared" si="3694"/>
        <v>0.25</v>
      </c>
      <c r="U388" s="42" t="s">
        <v>0</v>
      </c>
      <c r="V388" s="6">
        <f t="shared" ref="V388" si="3713">IF(AND(U388="Y",W388="Y"),0.25,0)</f>
        <v>0</v>
      </c>
      <c r="W388" s="42"/>
      <c r="X388" s="6">
        <f t="shared" ref="X388" si="3714">IF(AND(W388="Y",Y388="Y"),0.25,0)</f>
        <v>0</v>
      </c>
      <c r="Y388" s="42"/>
      <c r="Z388" s="6">
        <f t="shared" ref="Z388" si="3715">IF(AND(Y388="Y",AA388="Y"),0.25,0)</f>
        <v>0</v>
      </c>
      <c r="AA388" s="42"/>
      <c r="AB388" s="6">
        <f t="shared" ref="AB388" si="3716">IF(AND(AA388="Y",AC388="Y"),0.25,0)</f>
        <v>0</v>
      </c>
      <c r="AC388" s="42"/>
      <c r="AD388" s="6">
        <f t="shared" ref="AD388" si="3717">IF(AND(AC388="Y",AE388="Y"),0.25,0)</f>
        <v>0</v>
      </c>
      <c r="AE388" s="42"/>
      <c r="AF388" s="6">
        <f t="shared" ref="AF388" si="3718">IF(AND(AE388="Y",AG388="Y"),0.25,0)</f>
        <v>0</v>
      </c>
      <c r="AG388" s="42"/>
      <c r="AH388" s="6">
        <f t="shared" ref="AH388" si="3719">IF(AND(AG388="Y",AI388="Y"),0.25,0)</f>
        <v>0</v>
      </c>
      <c r="AI388" s="42"/>
      <c r="AJ388" s="6">
        <f t="shared" ref="AJ388" si="3720">IF(AND(AI388="Y",AK388="Y"),0.25,0)</f>
        <v>0</v>
      </c>
      <c r="AK388" s="42"/>
      <c r="AL388" s="6">
        <f t="shared" ref="AL388" si="3721">IF(AND(AK388="Y",AM388="Y"),0.25,0)</f>
        <v>0</v>
      </c>
      <c r="AM388" s="42"/>
      <c r="AN388" s="6">
        <f t="shared" ref="AN388" si="3722">IF(AND(AM388="Y",AO388="Y"),0.25,0)</f>
        <v>0</v>
      </c>
      <c r="AO388" s="42"/>
      <c r="AP388" s="6">
        <f t="shared" ref="AP388" si="3723">IF(AND(AO388="Y",AQ388="Y"),0.25,0)</f>
        <v>0</v>
      </c>
      <c r="AQ388" s="42"/>
      <c r="AR388" s="6">
        <f t="shared" ref="AR388" si="3724">IF(AND(AQ388="Y",AS388="Y"),0.25,0)</f>
        <v>0</v>
      </c>
      <c r="AS388" s="42"/>
      <c r="AT388" s="6">
        <f t="shared" ref="AT388" si="3725">IF(AND(AS388="Y",AU388="Y"),0.25,0)</f>
        <v>0</v>
      </c>
      <c r="AU388" s="42"/>
      <c r="AV388" s="6">
        <f t="shared" ref="AV388" si="3726">IF(AND(AU388="Y",AW388="Y"),0.25,0)</f>
        <v>0</v>
      </c>
      <c r="AW388" s="42"/>
      <c r="AX388" s="6">
        <f t="shared" ref="AX388" si="3727">IF(AND(AW388="Y",AY388="Y"),0.25,0)</f>
        <v>0</v>
      </c>
      <c r="AY388" s="42"/>
      <c r="AZ388" s="6">
        <f t="shared" ref="AZ388" si="3728">IF(AND(AY388="Y",BA388="Y"),0.25,0)</f>
        <v>0</v>
      </c>
      <c r="BA388" s="42"/>
      <c r="BB388" s="18">
        <f t="shared" ref="BB388" si="3729">SUM(F388,H388,J388,L388,N388,P388,R388,T388,V388,X388,Z388,AB388,AD388,AF388,AH388,AJ388,AL388,AN388,AP388,AR388,AT388,AV388,AX388,AZ388)</f>
        <v>2</v>
      </c>
      <c r="BC388" s="88" t="str">
        <f>IF(BB388&gt;=2,IF(BB389&gt;=2,"Y","")," ")</f>
        <v>Y</v>
      </c>
      <c r="BD388" s="20" t="str">
        <f t="shared" si="3259"/>
        <v/>
      </c>
      <c r="BE388" s="9"/>
      <c r="BF388" s="9"/>
      <c r="BG388" s="42"/>
      <c r="BH388" s="90" t="str">
        <f t="shared" ref="BH388" si="3730">IF(BG388="YES",IF(BG389="YES","YES","")," ")</f>
        <v xml:space="preserve"> </v>
      </c>
    </row>
    <row r="389" spans="1:60" ht="15.75" thickBot="1" x14ac:dyDescent="0.3">
      <c r="A389" s="119"/>
      <c r="B389" s="57"/>
      <c r="C389" s="31"/>
      <c r="D389" s="24" t="s">
        <v>43</v>
      </c>
      <c r="E389" s="42" t="s">
        <v>0</v>
      </c>
      <c r="F389" s="6">
        <f t="shared" si="3687"/>
        <v>0.25</v>
      </c>
      <c r="G389" s="42" t="s">
        <v>0</v>
      </c>
      <c r="H389" s="6">
        <f t="shared" si="3688"/>
        <v>0.25</v>
      </c>
      <c r="I389" s="42" t="s">
        <v>0</v>
      </c>
      <c r="J389" s="6">
        <f t="shared" si="3689"/>
        <v>0.25</v>
      </c>
      <c r="K389" s="42" t="s">
        <v>0</v>
      </c>
      <c r="L389" s="6">
        <f t="shared" si="3690"/>
        <v>0.25</v>
      </c>
      <c r="M389" s="42" t="s">
        <v>0</v>
      </c>
      <c r="N389" s="6">
        <f t="shared" si="3691"/>
        <v>0.25</v>
      </c>
      <c r="O389" s="42" t="s">
        <v>0</v>
      </c>
      <c r="P389" s="6">
        <f t="shared" si="3692"/>
        <v>0.25</v>
      </c>
      <c r="Q389" s="42" t="s">
        <v>0</v>
      </c>
      <c r="R389" s="6">
        <f t="shared" si="3693"/>
        <v>0.25</v>
      </c>
      <c r="S389" s="42" t="s">
        <v>0</v>
      </c>
      <c r="T389" s="6">
        <f t="shared" si="3694"/>
        <v>0.25</v>
      </c>
      <c r="U389" s="42" t="s">
        <v>0</v>
      </c>
      <c r="V389" s="6">
        <f>IF(AND(U389="Y",W389="Y"),0.25,0)</f>
        <v>0</v>
      </c>
      <c r="W389" s="42"/>
      <c r="X389" s="6">
        <f>IF(AND(W389="Y",Y389="Y"),0.25,0)</f>
        <v>0</v>
      </c>
      <c r="Y389" s="42"/>
      <c r="Z389" s="6">
        <f>IF(AND(Y389="Y",AA389="Y"),0.25,0)</f>
        <v>0</v>
      </c>
      <c r="AA389" s="42"/>
      <c r="AB389" s="6">
        <f>IF(AND(AA389="Y",AC389="Y"),0.25,0)</f>
        <v>0</v>
      </c>
      <c r="AC389" s="42"/>
      <c r="AD389" s="6">
        <f>IF(AND(AC389="Y",AE389="Y"),0.25,0)</f>
        <v>0</v>
      </c>
      <c r="AE389" s="42"/>
      <c r="AF389" s="6">
        <f>IF(AND(AE389="Y",AG389="Y"),0.25,0)</f>
        <v>0</v>
      </c>
      <c r="AG389" s="42"/>
      <c r="AH389" s="6">
        <f>IF(AND(AG389="Y",AI389="Y"),0.25,0)</f>
        <v>0</v>
      </c>
      <c r="AI389" s="42"/>
      <c r="AJ389" s="6">
        <f>IF(AND(AI389="Y",AK389="Y"),0.25,0)</f>
        <v>0</v>
      </c>
      <c r="AK389" s="42"/>
      <c r="AL389" s="6">
        <f>IF(AND(AK389="Y",AM389="Y"),0.25,0)</f>
        <v>0</v>
      </c>
      <c r="AM389" s="42"/>
      <c r="AN389" s="6">
        <f>IF(AND(AM389="Y",AO389="Y"),0.25,0)</f>
        <v>0</v>
      </c>
      <c r="AO389" s="42"/>
      <c r="AP389" s="6">
        <f>IF(AND(AO389="Y",AQ389="Y"),0.25,0)</f>
        <v>0</v>
      </c>
      <c r="AQ389" s="42"/>
      <c r="AR389" s="6">
        <f>IF(AND(AQ389="Y",AS389="Y"),0.25,0)</f>
        <v>0</v>
      </c>
      <c r="AS389" s="42"/>
      <c r="AT389" s="6">
        <f>IF(AND(AS389="Y",AU389="Y"),0.25,0)</f>
        <v>0</v>
      </c>
      <c r="AU389" s="42"/>
      <c r="AV389" s="6">
        <f>IF(AND(AU389="Y",AW389="Y"),0.25,0)</f>
        <v>0</v>
      </c>
      <c r="AW389" s="42"/>
      <c r="AX389" s="6">
        <f>IF(AND(AW389="Y",AY389="Y"),0.25,0)</f>
        <v>0</v>
      </c>
      <c r="AY389" s="42"/>
      <c r="AZ389" s="6">
        <f>IF(AND(AY389="Y",BA389="Y"),0.25,0)</f>
        <v>0</v>
      </c>
      <c r="BA389" s="42"/>
      <c r="BB389" s="18">
        <f>SUM(F389,H389,J389,L389,N389,P389,R389,T389,V389,X389,Z389,AB389,AD389,AF389,AH389,AJ389,AL389,AN389,AP389,AR389,AT389,AV389,AX389,AZ389)</f>
        <v>2</v>
      </c>
      <c r="BC389" s="89"/>
      <c r="BD389" s="20" t="str">
        <f t="shared" si="3259"/>
        <v/>
      </c>
      <c r="BE389" s="9"/>
      <c r="BF389" s="9"/>
      <c r="BG389" s="42"/>
      <c r="BH389" s="91"/>
    </row>
    <row r="390" spans="1:60" ht="15.75" thickBot="1" x14ac:dyDescent="0.3">
      <c r="A390" s="118">
        <v>189</v>
      </c>
      <c r="B390" s="56"/>
      <c r="C390" s="32">
        <v>703</v>
      </c>
      <c r="D390" s="23" t="s">
        <v>42</v>
      </c>
      <c r="E390" s="42" t="s">
        <v>0</v>
      </c>
      <c r="F390" s="6">
        <f t="shared" si="3687"/>
        <v>0.25</v>
      </c>
      <c r="G390" s="42" t="s">
        <v>0</v>
      </c>
      <c r="H390" s="6">
        <f t="shared" si="3688"/>
        <v>0.25</v>
      </c>
      <c r="I390" s="42" t="s">
        <v>0</v>
      </c>
      <c r="J390" s="6">
        <f t="shared" si="3689"/>
        <v>0.25</v>
      </c>
      <c r="K390" s="42" t="s">
        <v>0</v>
      </c>
      <c r="L390" s="6">
        <f t="shared" si="3690"/>
        <v>0.25</v>
      </c>
      <c r="M390" s="42" t="s">
        <v>0</v>
      </c>
      <c r="N390" s="6">
        <f t="shared" si="3691"/>
        <v>0.25</v>
      </c>
      <c r="O390" s="42" t="s">
        <v>0</v>
      </c>
      <c r="P390" s="6">
        <f t="shared" si="3692"/>
        <v>0.25</v>
      </c>
      <c r="Q390" s="42" t="s">
        <v>0</v>
      </c>
      <c r="R390" s="6">
        <f t="shared" si="3693"/>
        <v>0.25</v>
      </c>
      <c r="S390" s="42" t="s">
        <v>0</v>
      </c>
      <c r="T390" s="6">
        <f t="shared" si="3694"/>
        <v>0.25</v>
      </c>
      <c r="U390" s="42" t="s">
        <v>0</v>
      </c>
      <c r="V390" s="6">
        <f t="shared" ref="V390" si="3731">IF(AND(U390="Y",W390="Y"),0.25,0)</f>
        <v>0</v>
      </c>
      <c r="W390" s="42"/>
      <c r="X390" s="6">
        <f t="shared" ref="X390" si="3732">IF(AND(W390="Y",Y390="Y"),0.25,0)</f>
        <v>0</v>
      </c>
      <c r="Y390" s="42"/>
      <c r="Z390" s="6">
        <f t="shared" ref="Z390" si="3733">IF(AND(Y390="Y",AA390="Y"),0.25,0)</f>
        <v>0</v>
      </c>
      <c r="AA390" s="42"/>
      <c r="AB390" s="6">
        <f t="shared" ref="AB390" si="3734">IF(AND(AA390="Y",AC390="Y"),0.25,0)</f>
        <v>0</v>
      </c>
      <c r="AC390" s="42"/>
      <c r="AD390" s="6">
        <f t="shared" ref="AD390" si="3735">IF(AND(AC390="Y",AE390="Y"),0.25,0)</f>
        <v>0</v>
      </c>
      <c r="AE390" s="42"/>
      <c r="AF390" s="6">
        <f t="shared" ref="AF390" si="3736">IF(AND(AE390="Y",AG390="Y"),0.25,0)</f>
        <v>0</v>
      </c>
      <c r="AG390" s="42"/>
      <c r="AH390" s="6">
        <f t="shared" ref="AH390" si="3737">IF(AND(AG390="Y",AI390="Y"),0.25,0)</f>
        <v>0</v>
      </c>
      <c r="AI390" s="42"/>
      <c r="AJ390" s="6">
        <f t="shared" ref="AJ390" si="3738">IF(AND(AI390="Y",AK390="Y"),0.25,0)</f>
        <v>0</v>
      </c>
      <c r="AK390" s="42"/>
      <c r="AL390" s="6">
        <f t="shared" ref="AL390" si="3739">IF(AND(AK390="Y",AM390="Y"),0.25,0)</f>
        <v>0</v>
      </c>
      <c r="AM390" s="42"/>
      <c r="AN390" s="6">
        <f t="shared" ref="AN390" si="3740">IF(AND(AM390="Y",AO390="Y"),0.25,0)</f>
        <v>0</v>
      </c>
      <c r="AO390" s="42"/>
      <c r="AP390" s="6">
        <f t="shared" ref="AP390" si="3741">IF(AND(AO390="Y",AQ390="Y"),0.25,0)</f>
        <v>0</v>
      </c>
      <c r="AQ390" s="42"/>
      <c r="AR390" s="6">
        <f t="shared" ref="AR390" si="3742">IF(AND(AQ390="Y",AS390="Y"),0.25,0)</f>
        <v>0</v>
      </c>
      <c r="AS390" s="42"/>
      <c r="AT390" s="6">
        <f t="shared" ref="AT390" si="3743">IF(AND(AS390="Y",AU390="Y"),0.25,0)</f>
        <v>0</v>
      </c>
      <c r="AU390" s="42"/>
      <c r="AV390" s="6">
        <f t="shared" ref="AV390" si="3744">IF(AND(AU390="Y",AW390="Y"),0.25,0)</f>
        <v>0</v>
      </c>
      <c r="AW390" s="42"/>
      <c r="AX390" s="6">
        <f t="shared" ref="AX390" si="3745">IF(AND(AW390="Y",AY390="Y"),0.25,0)</f>
        <v>0</v>
      </c>
      <c r="AY390" s="42"/>
      <c r="AZ390" s="6">
        <f t="shared" ref="AZ390" si="3746">IF(AND(AY390="Y",BA390="Y"),0.25,0)</f>
        <v>0</v>
      </c>
      <c r="BA390" s="42"/>
      <c r="BB390" s="18">
        <f t="shared" ref="BB390" si="3747">SUM(F390,H390,J390,L390,N390,P390,R390,T390,V390,X390,Z390,AB390,AD390,AF390,AH390,AJ390,AL390,AN390,AP390,AR390,AT390,AV390,AX390,AZ390)</f>
        <v>2</v>
      </c>
      <c r="BC390" s="88" t="str">
        <f>IF(BB390&gt;=2,IF(BB391&gt;=2,"Y","")," ")</f>
        <v>Y</v>
      </c>
      <c r="BD390" s="20" t="str">
        <f t="shared" si="3259"/>
        <v/>
      </c>
      <c r="BE390" s="9"/>
      <c r="BF390" s="9"/>
      <c r="BG390" s="42"/>
      <c r="BH390" s="90" t="str">
        <f t="shared" ref="BH390" si="3748">IF(BG390="YES",IF(BG391="YES","YES","")," ")</f>
        <v xml:space="preserve"> </v>
      </c>
    </row>
    <row r="391" spans="1:60" ht="15.75" thickBot="1" x14ac:dyDescent="0.3">
      <c r="A391" s="119"/>
      <c r="B391" s="57"/>
      <c r="C391" s="31"/>
      <c r="D391" s="24" t="s">
        <v>43</v>
      </c>
      <c r="E391" s="42" t="s">
        <v>0</v>
      </c>
      <c r="F391" s="6">
        <f t="shared" si="3687"/>
        <v>0.25</v>
      </c>
      <c r="G391" s="42" t="s">
        <v>0</v>
      </c>
      <c r="H391" s="6">
        <f t="shared" si="3688"/>
        <v>0.25</v>
      </c>
      <c r="I391" s="42" t="s">
        <v>0</v>
      </c>
      <c r="J391" s="6">
        <f t="shared" si="3689"/>
        <v>0.25</v>
      </c>
      <c r="K391" s="42" t="s">
        <v>0</v>
      </c>
      <c r="L391" s="6">
        <f t="shared" si="3690"/>
        <v>0.25</v>
      </c>
      <c r="M391" s="42" t="s">
        <v>0</v>
      </c>
      <c r="N391" s="6">
        <f t="shared" si="3691"/>
        <v>0.25</v>
      </c>
      <c r="O391" s="42" t="s">
        <v>0</v>
      </c>
      <c r="P391" s="6">
        <f t="shared" si="3692"/>
        <v>0.25</v>
      </c>
      <c r="Q391" s="42" t="s">
        <v>0</v>
      </c>
      <c r="R391" s="6">
        <f t="shared" si="3693"/>
        <v>0.25</v>
      </c>
      <c r="S391" s="42" t="s">
        <v>0</v>
      </c>
      <c r="T391" s="6">
        <f t="shared" si="3694"/>
        <v>0.25</v>
      </c>
      <c r="U391" s="42" t="s">
        <v>0</v>
      </c>
      <c r="V391" s="6">
        <f>IF(AND(U391="Y",W391="Y"),0.25,0)</f>
        <v>0</v>
      </c>
      <c r="W391" s="42"/>
      <c r="X391" s="6">
        <f>IF(AND(W391="Y",Y391="Y"),0.25,0)</f>
        <v>0</v>
      </c>
      <c r="Y391" s="42"/>
      <c r="Z391" s="6">
        <f>IF(AND(Y391="Y",AA391="Y"),0.25,0)</f>
        <v>0</v>
      </c>
      <c r="AA391" s="42"/>
      <c r="AB391" s="6">
        <f>IF(AND(AA391="Y",AC391="Y"),0.25,0)</f>
        <v>0</v>
      </c>
      <c r="AC391" s="42"/>
      <c r="AD391" s="6">
        <f>IF(AND(AC391="Y",AE391="Y"),0.25,0)</f>
        <v>0</v>
      </c>
      <c r="AE391" s="42"/>
      <c r="AF391" s="6">
        <f>IF(AND(AE391="Y",AG391="Y"),0.25,0)</f>
        <v>0</v>
      </c>
      <c r="AG391" s="42"/>
      <c r="AH391" s="6">
        <f>IF(AND(AG391="Y",AI391="Y"),0.25,0)</f>
        <v>0</v>
      </c>
      <c r="AI391" s="42"/>
      <c r="AJ391" s="6">
        <f>IF(AND(AI391="Y",AK391="Y"),0.25,0)</f>
        <v>0</v>
      </c>
      <c r="AK391" s="42"/>
      <c r="AL391" s="6">
        <f>IF(AND(AK391="Y",AM391="Y"),0.25,0)</f>
        <v>0</v>
      </c>
      <c r="AM391" s="42"/>
      <c r="AN391" s="6">
        <f>IF(AND(AM391="Y",AO391="Y"),0.25,0)</f>
        <v>0</v>
      </c>
      <c r="AO391" s="42"/>
      <c r="AP391" s="6">
        <f>IF(AND(AO391="Y",AQ391="Y"),0.25,0)</f>
        <v>0</v>
      </c>
      <c r="AQ391" s="42"/>
      <c r="AR391" s="6">
        <f>IF(AND(AQ391="Y",AS391="Y"),0.25,0)</f>
        <v>0</v>
      </c>
      <c r="AS391" s="42"/>
      <c r="AT391" s="6">
        <f>IF(AND(AS391="Y",AU391="Y"),0.25,0)</f>
        <v>0</v>
      </c>
      <c r="AU391" s="42"/>
      <c r="AV391" s="6">
        <f>IF(AND(AU391="Y",AW391="Y"),0.25,0)</f>
        <v>0</v>
      </c>
      <c r="AW391" s="42"/>
      <c r="AX391" s="6">
        <f>IF(AND(AW391="Y",AY391="Y"),0.25,0)</f>
        <v>0</v>
      </c>
      <c r="AY391" s="42"/>
      <c r="AZ391" s="6">
        <f>IF(AND(AY391="Y",BA391="Y"),0.25,0)</f>
        <v>0</v>
      </c>
      <c r="BA391" s="42"/>
      <c r="BB391" s="18">
        <f>SUM(F391,H391,J391,L391,N391,P391,R391,T391,V391,X391,Z391,AB391,AD391,AF391,AH391,AJ391,AL391,AN391,AP391,AR391,AT391,AV391,AX391,AZ391)</f>
        <v>2</v>
      </c>
      <c r="BC391" s="89"/>
      <c r="BD391" s="20" t="str">
        <f t="shared" si="3259"/>
        <v/>
      </c>
      <c r="BE391" s="9"/>
      <c r="BF391" s="9" t="s">
        <v>38</v>
      </c>
      <c r="BG391" s="42"/>
      <c r="BH391" s="91"/>
    </row>
    <row r="392" spans="1:60" ht="15.75" thickBot="1" x14ac:dyDescent="0.3">
      <c r="A392" s="118">
        <v>190</v>
      </c>
      <c r="B392" s="56"/>
      <c r="C392" s="32">
        <v>704</v>
      </c>
      <c r="D392" s="23" t="s">
        <v>42</v>
      </c>
      <c r="E392" s="42" t="s">
        <v>0</v>
      </c>
      <c r="F392" s="6">
        <f t="shared" si="3687"/>
        <v>0.25</v>
      </c>
      <c r="G392" s="42" t="s">
        <v>0</v>
      </c>
      <c r="H392" s="6">
        <f t="shared" si="3688"/>
        <v>0.25</v>
      </c>
      <c r="I392" s="42" t="s">
        <v>0</v>
      </c>
      <c r="J392" s="6">
        <f t="shared" si="3689"/>
        <v>0.25</v>
      </c>
      <c r="K392" s="42" t="s">
        <v>0</v>
      </c>
      <c r="L392" s="6">
        <f t="shared" si="3690"/>
        <v>0.25</v>
      </c>
      <c r="M392" s="42" t="s">
        <v>0</v>
      </c>
      <c r="N392" s="6">
        <f t="shared" si="3691"/>
        <v>0.25</v>
      </c>
      <c r="O392" s="42" t="s">
        <v>0</v>
      </c>
      <c r="P392" s="6">
        <f t="shared" si="3692"/>
        <v>0.25</v>
      </c>
      <c r="Q392" s="42" t="s">
        <v>0</v>
      </c>
      <c r="R392" s="6">
        <f t="shared" si="3693"/>
        <v>0.25</v>
      </c>
      <c r="S392" s="42" t="s">
        <v>0</v>
      </c>
      <c r="T392" s="6">
        <f t="shared" si="3694"/>
        <v>0.25</v>
      </c>
      <c r="U392" s="42" t="s">
        <v>0</v>
      </c>
      <c r="V392" s="6">
        <f t="shared" ref="V392" si="3749">IF(AND(U392="Y",W392="Y"),0.25,0)</f>
        <v>0.25</v>
      </c>
      <c r="W392" s="42" t="s">
        <v>0</v>
      </c>
      <c r="X392" s="6">
        <f t="shared" ref="X392" si="3750">IF(AND(W392="Y",Y392="Y"),0.25,0)</f>
        <v>0.25</v>
      </c>
      <c r="Y392" s="42" t="s">
        <v>0</v>
      </c>
      <c r="Z392" s="6">
        <f t="shared" ref="Z392" si="3751">IF(AND(Y392="Y",AA392="Y"),0.25,0)</f>
        <v>0.25</v>
      </c>
      <c r="AA392" s="42" t="s">
        <v>0</v>
      </c>
      <c r="AB392" s="6">
        <f t="shared" ref="AB392" si="3752">IF(AND(AA392="Y",AC392="Y"),0.25,0)</f>
        <v>0.25</v>
      </c>
      <c r="AC392" s="42" t="s">
        <v>0</v>
      </c>
      <c r="AD392" s="6">
        <f t="shared" ref="AD392:AD396" si="3753">IF(AND(AC392="Y",AE392="Y"),0.25,0)</f>
        <v>0.25</v>
      </c>
      <c r="AE392" s="42" t="s">
        <v>0</v>
      </c>
      <c r="AF392" s="6">
        <f t="shared" ref="AF392:AF403" si="3754">IF(AND(AE392="Y",AG392="Y"),0.25,0)</f>
        <v>0.25</v>
      </c>
      <c r="AG392" s="42" t="s">
        <v>0</v>
      </c>
      <c r="AH392" s="6">
        <f t="shared" ref="AH392:AH403" si="3755">IF(AND(AG392="Y",AI392="Y"),0.25,0)</f>
        <v>0.25</v>
      </c>
      <c r="AI392" s="42" t="s">
        <v>0</v>
      </c>
      <c r="AJ392" s="6">
        <f t="shared" ref="AJ392:AJ403" si="3756">IF(AND(AI392="Y",AK392="Y"),0.25,0)</f>
        <v>0.25</v>
      </c>
      <c r="AK392" s="42" t="s">
        <v>0</v>
      </c>
      <c r="AL392" s="6">
        <f t="shared" ref="AL392:AL403" si="3757">IF(AND(AK392="Y",AM392="Y"),0.25,0)</f>
        <v>0.25</v>
      </c>
      <c r="AM392" s="42" t="s">
        <v>0</v>
      </c>
      <c r="AN392" s="6">
        <f t="shared" ref="AN392:AN403" si="3758">IF(AND(AM392="Y",AO392="Y"),0.25,0)</f>
        <v>0.25</v>
      </c>
      <c r="AO392" s="42" t="s">
        <v>0</v>
      </c>
      <c r="AP392" s="6">
        <f t="shared" ref="AP392:AP403" si="3759">IF(AND(AO392="Y",AQ392="Y"),0.25,0)</f>
        <v>0.25</v>
      </c>
      <c r="AQ392" s="42" t="s">
        <v>0</v>
      </c>
      <c r="AR392" s="6">
        <f t="shared" ref="AR392:AR403" si="3760">IF(AND(AQ392="Y",AS392="Y"),0.25,0)</f>
        <v>0.25</v>
      </c>
      <c r="AS392" s="42" t="s">
        <v>0</v>
      </c>
      <c r="AT392" s="6">
        <f t="shared" ref="AT392" si="3761">IF(AND(AS392="Y",AU392="Y"),0.25,0)</f>
        <v>0.25</v>
      </c>
      <c r="AU392" s="42" t="s">
        <v>0</v>
      </c>
      <c r="AV392" s="6">
        <f>IF(AND(AU392="Y",AW392="Y"),0.25,0)</f>
        <v>0.25</v>
      </c>
      <c r="AW392" s="42" t="s">
        <v>0</v>
      </c>
      <c r="AX392" s="6">
        <f>IF(AND(AW392="Y",AY392="Y"),0.25,0)</f>
        <v>0.25</v>
      </c>
      <c r="AY392" s="42" t="s">
        <v>0</v>
      </c>
      <c r="AZ392" s="6">
        <f>IF(AND(AY392="Y",BA392="Y"),0.25,0)</f>
        <v>0.25</v>
      </c>
      <c r="BA392" s="42" t="s">
        <v>0</v>
      </c>
      <c r="BB392" s="18">
        <f t="shared" ref="BB392" si="3762">SUM(F392,H392,J392,L392,N392,P392,R392,T392,V392,X392,Z392,AB392,AD392,AF392,AH392,AJ392,AL392,AN392,AP392,AR392,AT392,AV392,AX392,AZ392)</f>
        <v>6</v>
      </c>
      <c r="BC392" s="88" t="str">
        <f>IF(BB392&gt;=2,IF(BB393&gt;=2,"Y","")," ")</f>
        <v>Y</v>
      </c>
      <c r="BD392" s="20" t="str">
        <f t="shared" si="3259"/>
        <v/>
      </c>
      <c r="BE392" s="9"/>
      <c r="BF392" s="9"/>
      <c r="BG392" s="42"/>
      <c r="BH392" s="90" t="str">
        <f t="shared" ref="BH392" si="3763">IF(BG392="YES",IF(BG393="YES","YES","")," ")</f>
        <v xml:space="preserve"> </v>
      </c>
    </row>
    <row r="393" spans="1:60" ht="15.75" thickBot="1" x14ac:dyDescent="0.3">
      <c r="A393" s="119"/>
      <c r="B393" s="57"/>
      <c r="C393" s="31"/>
      <c r="D393" s="24" t="s">
        <v>43</v>
      </c>
      <c r="E393" s="42" t="s">
        <v>0</v>
      </c>
      <c r="F393" s="6">
        <f t="shared" si="3687"/>
        <v>0.25</v>
      </c>
      <c r="G393" s="42" t="s">
        <v>0</v>
      </c>
      <c r="H393" s="6">
        <f t="shared" si="3688"/>
        <v>0.25</v>
      </c>
      <c r="I393" s="42" t="s">
        <v>0</v>
      </c>
      <c r="J393" s="6">
        <f t="shared" si="3689"/>
        <v>0.25</v>
      </c>
      <c r="K393" s="42" t="s">
        <v>0</v>
      </c>
      <c r="L393" s="6">
        <f t="shared" si="3690"/>
        <v>0.25</v>
      </c>
      <c r="M393" s="42" t="s">
        <v>0</v>
      </c>
      <c r="N393" s="6">
        <f t="shared" si="3691"/>
        <v>0.25</v>
      </c>
      <c r="O393" s="42" t="s">
        <v>0</v>
      </c>
      <c r="P393" s="6">
        <f t="shared" si="3692"/>
        <v>0.25</v>
      </c>
      <c r="Q393" s="42" t="s">
        <v>0</v>
      </c>
      <c r="R393" s="6">
        <f t="shared" si="3693"/>
        <v>0.25</v>
      </c>
      <c r="S393" s="42" t="s">
        <v>0</v>
      </c>
      <c r="T393" s="6">
        <f t="shared" si="3694"/>
        <v>0.25</v>
      </c>
      <c r="U393" s="42" t="s">
        <v>0</v>
      </c>
      <c r="V393" s="6">
        <f>IF(AND(U393="Y",W393="Y"),0.25,0)</f>
        <v>0.25</v>
      </c>
      <c r="W393" s="42" t="s">
        <v>0</v>
      </c>
      <c r="X393" s="6">
        <f>IF(AND(W393="Y",Y393="Y"),0.25,0)</f>
        <v>0.25</v>
      </c>
      <c r="Y393" s="42" t="s">
        <v>0</v>
      </c>
      <c r="Z393" s="6">
        <f>IF(AND(Y393="Y",AA393="Y"),0.25,0)</f>
        <v>0.25</v>
      </c>
      <c r="AA393" s="42" t="s">
        <v>0</v>
      </c>
      <c r="AB393" s="6">
        <f>IF(AND(AA393="Y",AC393="Y"),0.25,0)</f>
        <v>0.25</v>
      </c>
      <c r="AC393" s="42" t="s">
        <v>0</v>
      </c>
      <c r="AD393" s="6">
        <f t="shared" si="3753"/>
        <v>0.25</v>
      </c>
      <c r="AE393" s="42" t="s">
        <v>0</v>
      </c>
      <c r="AF393" s="6">
        <f t="shared" si="3754"/>
        <v>0.25</v>
      </c>
      <c r="AG393" s="42" t="s">
        <v>0</v>
      </c>
      <c r="AH393" s="6">
        <f t="shared" si="3755"/>
        <v>0.25</v>
      </c>
      <c r="AI393" s="42" t="s">
        <v>0</v>
      </c>
      <c r="AJ393" s="6">
        <f t="shared" si="3756"/>
        <v>0.25</v>
      </c>
      <c r="AK393" s="42" t="s">
        <v>0</v>
      </c>
      <c r="AL393" s="6">
        <f t="shared" si="3757"/>
        <v>0.25</v>
      </c>
      <c r="AM393" s="42" t="s">
        <v>0</v>
      </c>
      <c r="AN393" s="6">
        <f t="shared" si="3758"/>
        <v>0.25</v>
      </c>
      <c r="AO393" s="42" t="s">
        <v>0</v>
      </c>
      <c r="AP393" s="6">
        <f t="shared" si="3759"/>
        <v>0.25</v>
      </c>
      <c r="AQ393" s="42" t="s">
        <v>0</v>
      </c>
      <c r="AR393" s="6">
        <f t="shared" si="3760"/>
        <v>0.25</v>
      </c>
      <c r="AS393" s="42" t="s">
        <v>0</v>
      </c>
      <c r="AT393" s="6">
        <f>IF(AND(AS393="Y",AU393="Y"),0.25,0)</f>
        <v>0.25</v>
      </c>
      <c r="AU393" s="42" t="s">
        <v>0</v>
      </c>
      <c r="AV393" s="6">
        <f>IF(AND(AU393="Y",AW393="Y"),0.25,0)</f>
        <v>0.25</v>
      </c>
      <c r="AW393" s="42" t="s">
        <v>0</v>
      </c>
      <c r="AX393" s="6">
        <f>IF(AND(AW393="Y",AY393="Y"),0.25,0)</f>
        <v>0.25</v>
      </c>
      <c r="AY393" s="42" t="s">
        <v>0</v>
      </c>
      <c r="AZ393" s="6">
        <f>IF(AND(AY393="Y",BA393="Y"),0.25,0)</f>
        <v>0.25</v>
      </c>
      <c r="BA393" s="42" t="s">
        <v>0</v>
      </c>
      <c r="BB393" s="18">
        <f>SUM(F393,H393,J393,L393,N393,P393,R393,T393,V393,X393,Z393,AB393,AD393,AF393,AH393,AJ393,AL393,AN393,AP393,AR393,AT393,AV393,AX393,AZ393)</f>
        <v>6</v>
      </c>
      <c r="BC393" s="89"/>
      <c r="BD393" s="20" t="str">
        <f t="shared" si="3259"/>
        <v/>
      </c>
      <c r="BE393" s="9"/>
      <c r="BF393" s="9"/>
      <c r="BG393" s="42"/>
      <c r="BH393" s="91"/>
    </row>
    <row r="394" spans="1:60" ht="15.75" thickBot="1" x14ac:dyDescent="0.3">
      <c r="A394" s="118">
        <v>191</v>
      </c>
      <c r="B394" s="56"/>
      <c r="C394" s="32">
        <v>705</v>
      </c>
      <c r="D394" s="23" t="s">
        <v>42</v>
      </c>
      <c r="E394" s="42" t="s">
        <v>0</v>
      </c>
      <c r="F394" s="6">
        <f t="shared" si="3687"/>
        <v>0.25</v>
      </c>
      <c r="G394" s="42" t="s">
        <v>0</v>
      </c>
      <c r="H394" s="6">
        <f t="shared" si="3688"/>
        <v>0.25</v>
      </c>
      <c r="I394" s="42" t="s">
        <v>0</v>
      </c>
      <c r="J394" s="6">
        <f t="shared" si="3689"/>
        <v>0.25</v>
      </c>
      <c r="K394" s="42" t="s">
        <v>0</v>
      </c>
      <c r="L394" s="6">
        <f t="shared" si="3690"/>
        <v>0.25</v>
      </c>
      <c r="M394" s="42" t="s">
        <v>0</v>
      </c>
      <c r="N394" s="6">
        <f t="shared" si="3691"/>
        <v>0.25</v>
      </c>
      <c r="O394" s="42" t="s">
        <v>0</v>
      </c>
      <c r="P394" s="6">
        <f t="shared" si="3692"/>
        <v>0.25</v>
      </c>
      <c r="Q394" s="42" t="s">
        <v>0</v>
      </c>
      <c r="R394" s="6">
        <f t="shared" si="3693"/>
        <v>0.25</v>
      </c>
      <c r="S394" s="42" t="s">
        <v>0</v>
      </c>
      <c r="T394" s="6">
        <f t="shared" si="3694"/>
        <v>0.25</v>
      </c>
      <c r="U394" s="42" t="s">
        <v>0</v>
      </c>
      <c r="V394" s="6">
        <f t="shared" ref="V394" si="3764">IF(AND(U394="Y",W394="Y"),0.25,0)</f>
        <v>0.25</v>
      </c>
      <c r="W394" s="42" t="s">
        <v>0</v>
      </c>
      <c r="X394" s="6">
        <f t="shared" ref="X394" si="3765">IF(AND(W394="Y",Y394="Y"),0.25,0)</f>
        <v>0.25</v>
      </c>
      <c r="Y394" s="42" t="s">
        <v>0</v>
      </c>
      <c r="Z394" s="6">
        <f t="shared" ref="Z394" si="3766">IF(AND(Y394="Y",AA394="Y"),0.25,0)</f>
        <v>0.25</v>
      </c>
      <c r="AA394" s="42" t="s">
        <v>0</v>
      </c>
      <c r="AB394" s="6">
        <f t="shared" ref="AB394" si="3767">IF(AND(AA394="Y",AC394="Y"),0.25,0)</f>
        <v>0.25</v>
      </c>
      <c r="AC394" s="42" t="s">
        <v>0</v>
      </c>
      <c r="AD394" s="6">
        <f t="shared" si="3753"/>
        <v>0.25</v>
      </c>
      <c r="AE394" s="42" t="s">
        <v>0</v>
      </c>
      <c r="AF394" s="6">
        <f t="shared" si="3754"/>
        <v>0.25</v>
      </c>
      <c r="AG394" s="42" t="s">
        <v>0</v>
      </c>
      <c r="AH394" s="6">
        <f t="shared" si="3755"/>
        <v>0.25</v>
      </c>
      <c r="AI394" s="42" t="s">
        <v>0</v>
      </c>
      <c r="AJ394" s="6">
        <f t="shared" si="3756"/>
        <v>0.25</v>
      </c>
      <c r="AK394" s="42" t="s">
        <v>0</v>
      </c>
      <c r="AL394" s="6">
        <f t="shared" si="3757"/>
        <v>0.25</v>
      </c>
      <c r="AM394" s="42" t="s">
        <v>0</v>
      </c>
      <c r="AN394" s="6">
        <f t="shared" si="3758"/>
        <v>0.25</v>
      </c>
      <c r="AO394" s="42" t="s">
        <v>0</v>
      </c>
      <c r="AP394" s="6">
        <f t="shared" si="3759"/>
        <v>0.25</v>
      </c>
      <c r="AQ394" s="42" t="s">
        <v>0</v>
      </c>
      <c r="AR394" s="6">
        <f t="shared" si="3760"/>
        <v>0.25</v>
      </c>
      <c r="AS394" s="42" t="s">
        <v>0</v>
      </c>
      <c r="AT394" s="6">
        <f t="shared" ref="AT394" si="3768">IF(AND(AS394="Y",AU394="Y"),0.25,0)</f>
        <v>0.25</v>
      </c>
      <c r="AU394" s="42" t="s">
        <v>0</v>
      </c>
      <c r="AV394" s="6">
        <f>IF(AND(AU394="Y",AW394="Y"),0.25,0)</f>
        <v>0.25</v>
      </c>
      <c r="AW394" s="42" t="s">
        <v>0</v>
      </c>
      <c r="AX394" s="6">
        <f>IF(AND(AW394="Y",AY394="Y"),0.25,0)</f>
        <v>0.25</v>
      </c>
      <c r="AY394" s="42" t="s">
        <v>0</v>
      </c>
      <c r="AZ394" s="6">
        <f>IF(AND(AY394="Y",BA394="Y"),0.25,0)</f>
        <v>0.25</v>
      </c>
      <c r="BA394" s="42" t="s">
        <v>0</v>
      </c>
      <c r="BB394" s="18">
        <f t="shared" ref="BB394" si="3769">SUM(F394,H394,J394,L394,N394,P394,R394,T394,V394,X394,Z394,AB394,AD394,AF394,AH394,AJ394,AL394,AN394,AP394,AR394,AT394,AV394,AX394,AZ394)</f>
        <v>6</v>
      </c>
      <c r="BC394" s="88" t="str">
        <f>IF(BB394&gt;=2,IF(BB395&gt;=2,"Y","")," ")</f>
        <v>Y</v>
      </c>
      <c r="BD394" s="20" t="str">
        <f t="shared" si="3259"/>
        <v/>
      </c>
      <c r="BE394" s="9" t="s">
        <v>34</v>
      </c>
      <c r="BF394" s="9"/>
      <c r="BG394" s="42"/>
      <c r="BH394" s="90" t="str">
        <f t="shared" ref="BH394" si="3770">IF(BG394="YES",IF(BG395="YES","YES","")," ")</f>
        <v xml:space="preserve"> </v>
      </c>
    </row>
    <row r="395" spans="1:60" ht="15.75" thickBot="1" x14ac:dyDescent="0.3">
      <c r="A395" s="119"/>
      <c r="B395" s="57"/>
      <c r="C395" s="31"/>
      <c r="D395" s="24" t="s">
        <v>43</v>
      </c>
      <c r="E395" s="42" t="s">
        <v>0</v>
      </c>
      <c r="F395" s="6">
        <f>IF(AND(E395="Y",G395="Y"),0.25,0)</f>
        <v>0.25</v>
      </c>
      <c r="G395" s="42" t="s">
        <v>0</v>
      </c>
      <c r="H395" s="6">
        <f>IF(AND(G395="Y",I395="Y"),0.25,0)</f>
        <v>0.25</v>
      </c>
      <c r="I395" s="42" t="s">
        <v>0</v>
      </c>
      <c r="J395" s="6">
        <f>IF(AND(I395="Y",K395="Y"),0.25,0)</f>
        <v>0.25</v>
      </c>
      <c r="K395" s="42" t="s">
        <v>0</v>
      </c>
      <c r="L395" s="6">
        <f>IF(AND(K395="Y",M395="Y"),0.25,0)</f>
        <v>0.25</v>
      </c>
      <c r="M395" s="42" t="s">
        <v>0</v>
      </c>
      <c r="N395" s="6">
        <f>IF(AND(M395="Y",O395="Y"),0.25,0)</f>
        <v>0.25</v>
      </c>
      <c r="O395" s="42" t="s">
        <v>0</v>
      </c>
      <c r="P395" s="6">
        <f>IF(AND(O395="Y",Q395="Y"),0.25,0)</f>
        <v>0.25</v>
      </c>
      <c r="Q395" s="42" t="s">
        <v>0</v>
      </c>
      <c r="R395" s="6">
        <f>IF(AND(Q395="Y",S395="Y"),0.25,0)</f>
        <v>0.25</v>
      </c>
      <c r="S395" s="42" t="s">
        <v>0</v>
      </c>
      <c r="T395" s="6">
        <f>IF(AND(S395="Y",U395="Y"),0.25,0)</f>
        <v>0.25</v>
      </c>
      <c r="U395" s="42" t="s">
        <v>0</v>
      </c>
      <c r="V395" s="6">
        <f>IF(AND(U395="Y",W395="Y"),0.25,0)</f>
        <v>0.25</v>
      </c>
      <c r="W395" s="42" t="s">
        <v>0</v>
      </c>
      <c r="X395" s="6">
        <f>IF(AND(W395="Y",Y395="Y"),0.25,0)</f>
        <v>0.25</v>
      </c>
      <c r="Y395" s="42" t="s">
        <v>0</v>
      </c>
      <c r="Z395" s="6">
        <f>IF(AND(Y395="Y",AA395="Y"),0.25,0)</f>
        <v>0.25</v>
      </c>
      <c r="AA395" s="42" t="s">
        <v>0</v>
      </c>
      <c r="AB395" s="6">
        <f>IF(AND(AA395="Y",AC395="Y"),0.25,0)</f>
        <v>0.25</v>
      </c>
      <c r="AC395" s="42" t="s">
        <v>0</v>
      </c>
      <c r="AD395" s="6">
        <f t="shared" si="3753"/>
        <v>0.25</v>
      </c>
      <c r="AE395" s="42" t="s">
        <v>0</v>
      </c>
      <c r="AF395" s="6">
        <f t="shared" si="3754"/>
        <v>0.25</v>
      </c>
      <c r="AG395" s="42" t="s">
        <v>0</v>
      </c>
      <c r="AH395" s="6">
        <f t="shared" si="3755"/>
        <v>0.25</v>
      </c>
      <c r="AI395" s="42" t="s">
        <v>0</v>
      </c>
      <c r="AJ395" s="6">
        <f t="shared" si="3756"/>
        <v>0.25</v>
      </c>
      <c r="AK395" s="42" t="s">
        <v>0</v>
      </c>
      <c r="AL395" s="6">
        <f t="shared" si="3757"/>
        <v>0.25</v>
      </c>
      <c r="AM395" s="42" t="s">
        <v>0</v>
      </c>
      <c r="AN395" s="6">
        <f t="shared" si="3758"/>
        <v>0.25</v>
      </c>
      <c r="AO395" s="42" t="s">
        <v>0</v>
      </c>
      <c r="AP395" s="6">
        <f t="shared" si="3759"/>
        <v>0.25</v>
      </c>
      <c r="AQ395" s="42" t="s">
        <v>0</v>
      </c>
      <c r="AR395" s="6">
        <f t="shared" si="3760"/>
        <v>0.25</v>
      </c>
      <c r="AS395" s="42" t="s">
        <v>0</v>
      </c>
      <c r="AT395" s="6">
        <f>IF(AND(AS395="Y",AU395="Y"),0.25,0)</f>
        <v>0.25</v>
      </c>
      <c r="AU395" s="42" t="s">
        <v>0</v>
      </c>
      <c r="AV395" s="6">
        <f>IF(AND(AU395="Y",AW395="Y"),0.25,0)</f>
        <v>0.25</v>
      </c>
      <c r="AW395" s="42" t="s">
        <v>0</v>
      </c>
      <c r="AX395" s="6">
        <f>IF(AND(AW395="Y",AY395="Y"),0.25,0)</f>
        <v>0.25</v>
      </c>
      <c r="AY395" s="42" t="s">
        <v>0</v>
      </c>
      <c r="AZ395" s="6">
        <f>IF(AND(AY395="Y",BA395="Y"),0.25,0)</f>
        <v>0.25</v>
      </c>
      <c r="BA395" s="42" t="s">
        <v>0</v>
      </c>
      <c r="BB395" s="18">
        <f>SUM(F395,H395,J395,L395,N395,P395,R395,T395,V395,X395,Z395,AB395,AD395,AF395,AH395,AJ395,AL395,AN395,AP395,AR395,AT395,AV395,AX395,AZ395)</f>
        <v>6</v>
      </c>
      <c r="BC395" s="89"/>
      <c r="BD395" s="20" t="str">
        <f t="shared" si="3259"/>
        <v/>
      </c>
      <c r="BE395" s="9" t="s">
        <v>33</v>
      </c>
      <c r="BF395" s="9" t="s">
        <v>37</v>
      </c>
      <c r="BG395" s="42"/>
      <c r="BH395" s="91"/>
    </row>
    <row r="396" spans="1:60" ht="15.75" thickBot="1" x14ac:dyDescent="0.3">
      <c r="A396" s="118">
        <v>192</v>
      </c>
      <c r="B396" s="56"/>
      <c r="C396" s="32">
        <v>706</v>
      </c>
      <c r="D396" s="23" t="s">
        <v>42</v>
      </c>
      <c r="E396" s="42"/>
      <c r="F396" s="6">
        <f t="shared" ref="F396" si="3771">IF(AND(E396="Y",G396="Y"),0.25,0)</f>
        <v>0</v>
      </c>
      <c r="G396" s="42"/>
      <c r="H396" s="6">
        <f t="shared" ref="H396" si="3772">IF(AND(G396="Y",I396="Y"),0.25,0)</f>
        <v>0</v>
      </c>
      <c r="I396" s="42"/>
      <c r="J396" s="6">
        <f t="shared" ref="J396" si="3773">IF(AND(I396="Y",K396="Y"),0.25,0)</f>
        <v>0</v>
      </c>
      <c r="K396" s="42"/>
      <c r="L396" s="6">
        <f t="shared" ref="L396" si="3774">IF(AND(K396="Y",M396="Y"),0.25,0)</f>
        <v>0</v>
      </c>
      <c r="M396" s="42"/>
      <c r="N396" s="6">
        <f t="shared" ref="N396" si="3775">IF(AND(M396="Y",O396="Y"),0.25,0)</f>
        <v>0</v>
      </c>
      <c r="O396" s="42"/>
      <c r="P396" s="6">
        <f t="shared" ref="P396" si="3776">IF(AND(O396="Y",Q396="Y"),0.25,0)</f>
        <v>0</v>
      </c>
      <c r="Q396" s="42"/>
      <c r="R396" s="6">
        <f t="shared" ref="R396" si="3777">IF(AND(Q396="Y",S396="Y"),0.25,0)</f>
        <v>0</v>
      </c>
      <c r="S396" s="42"/>
      <c r="T396" s="6">
        <f t="shared" ref="T396" si="3778">IF(AND(S396="Y",U396="Y"),0.25,0)</f>
        <v>0</v>
      </c>
      <c r="U396" s="42"/>
      <c r="V396" s="6">
        <f t="shared" ref="V396" si="3779">IF(AND(U396="Y",W396="Y"),0.25,0)</f>
        <v>0</v>
      </c>
      <c r="W396" s="42"/>
      <c r="X396" s="6">
        <f t="shared" ref="X396" si="3780">IF(AND(W396="Y",Y396="Y"),0.25,0)</f>
        <v>0</v>
      </c>
      <c r="Y396" s="42"/>
      <c r="Z396" s="6">
        <f t="shared" ref="Z396" si="3781">IF(AND(Y396="Y",AA396="Y"),0.25,0)</f>
        <v>0</v>
      </c>
      <c r="AA396" s="42"/>
      <c r="AB396" s="6">
        <f t="shared" ref="AB396" si="3782">IF(AND(AA396="Y",AC396="Y"),0.25,0)</f>
        <v>0</v>
      </c>
      <c r="AC396" s="42"/>
      <c r="AD396" s="6">
        <f t="shared" si="3753"/>
        <v>0</v>
      </c>
      <c r="AE396" s="42" t="s">
        <v>0</v>
      </c>
      <c r="AF396" s="6">
        <f t="shared" si="3754"/>
        <v>0.25</v>
      </c>
      <c r="AG396" s="42" t="s">
        <v>0</v>
      </c>
      <c r="AH396" s="6">
        <f t="shared" si="3755"/>
        <v>0.25</v>
      </c>
      <c r="AI396" s="42" t="s">
        <v>0</v>
      </c>
      <c r="AJ396" s="6">
        <f t="shared" si="3756"/>
        <v>0.25</v>
      </c>
      <c r="AK396" s="42" t="s">
        <v>0</v>
      </c>
      <c r="AL396" s="6">
        <f t="shared" si="3757"/>
        <v>0.25</v>
      </c>
      <c r="AM396" s="42" t="s">
        <v>0</v>
      </c>
      <c r="AN396" s="6">
        <f t="shared" si="3758"/>
        <v>0.25</v>
      </c>
      <c r="AO396" s="42" t="s">
        <v>0</v>
      </c>
      <c r="AP396" s="6">
        <f t="shared" si="3759"/>
        <v>0.25</v>
      </c>
      <c r="AQ396" s="42" t="s">
        <v>0</v>
      </c>
      <c r="AR396" s="6">
        <f t="shared" si="3760"/>
        <v>0.25</v>
      </c>
      <c r="AS396" s="42" t="s">
        <v>0</v>
      </c>
      <c r="AT396" s="6">
        <f t="shared" ref="AT396:AT403" si="3783">IF(AND(AS396="Y",AU396="Y"),0.25,0)</f>
        <v>0.25</v>
      </c>
      <c r="AU396" s="42" t="s">
        <v>0</v>
      </c>
      <c r="AV396" s="6">
        <f t="shared" ref="AV396:AV402" si="3784">IF(AND(AU396="Y",AW396="Y"),0.25,0)</f>
        <v>0.25</v>
      </c>
      <c r="AW396" s="42" t="s">
        <v>0</v>
      </c>
      <c r="AX396" s="6">
        <f t="shared" ref="AX396:AX402" si="3785">IF(AND(AW396="Y",AY396="Y"),0.25,0)</f>
        <v>0.25</v>
      </c>
      <c r="AY396" s="42" t="s">
        <v>0</v>
      </c>
      <c r="AZ396" s="6">
        <f t="shared" ref="AZ396:AZ402" si="3786">IF(AND(AY396="Y",BA396="Y"),0.25,0)</f>
        <v>0.25</v>
      </c>
      <c r="BA396" s="42" t="s">
        <v>0</v>
      </c>
      <c r="BB396" s="18">
        <f t="shared" ref="BB396" si="3787">SUM(F396,H396,J396,L396,N396,P396,R396,T396,V396,X396,Z396,AB396,AD396,AF396,AH396,AJ396,AL396,AN396,AP396,AR396,AT396,AV396,AX396,AZ396)</f>
        <v>2.75</v>
      </c>
      <c r="BC396" s="88" t="str">
        <f>IF(BB396&gt;=2,IF(BB397&gt;=2,"Y","")," ")</f>
        <v>Y</v>
      </c>
      <c r="BD396" s="20" t="str">
        <f t="shared" si="3259"/>
        <v/>
      </c>
      <c r="BE396" s="9" t="s">
        <v>33</v>
      </c>
      <c r="BF396" s="9"/>
      <c r="BG396" s="42"/>
      <c r="BH396" s="90" t="str">
        <f>IF(BG396="YES",IF(BG397="YES","YES","")," ")</f>
        <v xml:space="preserve"> </v>
      </c>
    </row>
    <row r="397" spans="1:60" ht="15.75" thickBot="1" x14ac:dyDescent="0.3">
      <c r="A397" s="119"/>
      <c r="B397" s="57"/>
      <c r="C397" s="31"/>
      <c r="D397" s="24" t="s">
        <v>43</v>
      </c>
      <c r="E397" s="42"/>
      <c r="F397" s="6">
        <f>IF(AND(E397="Y",G397="Y"),0.25,0)</f>
        <v>0</v>
      </c>
      <c r="G397" s="42"/>
      <c r="H397" s="6">
        <f>IF(AND(G397="Y",I397="Y"),0.25,0)</f>
        <v>0</v>
      </c>
      <c r="I397" s="42"/>
      <c r="J397" s="6">
        <f>IF(AND(I397="Y",K397="Y"),0.25,0)</f>
        <v>0</v>
      </c>
      <c r="K397" s="42"/>
      <c r="L397" s="6">
        <f>IF(AND(K397="Y",M397="Y"),0.25,0)</f>
        <v>0</v>
      </c>
      <c r="M397" s="42"/>
      <c r="N397" s="6">
        <f>IF(AND(M397="Y",O397="Y"),0.25,0)</f>
        <v>0</v>
      </c>
      <c r="O397" s="42"/>
      <c r="P397" s="6">
        <f>IF(AND(O397="Y",Q397="Y"),0.25,0)</f>
        <v>0</v>
      </c>
      <c r="Q397" s="42"/>
      <c r="R397" s="6">
        <f>IF(AND(Q397="Y",S397="Y"),0.25,0)</f>
        <v>0</v>
      </c>
      <c r="S397" s="42"/>
      <c r="T397" s="6">
        <f>IF(AND(S397="Y",U397="Y"),0.25,0)</f>
        <v>0</v>
      </c>
      <c r="U397" s="42"/>
      <c r="V397" s="6">
        <f>IF(AND(U397="Y",W397="Y"),0.25,0)</f>
        <v>0</v>
      </c>
      <c r="W397" s="42"/>
      <c r="X397" s="6">
        <f>IF(AND(W397="Y",Y397="Y"),0.25,0)</f>
        <v>0</v>
      </c>
      <c r="Y397" s="42"/>
      <c r="Z397" s="6">
        <f>IF(AND(Y397="Y",AA397="Y"),0.25,0)</f>
        <v>0</v>
      </c>
      <c r="AA397" s="42"/>
      <c r="AB397" s="6">
        <f>IF(AND(AA397="Y",AC397="Y"),0.25,0)</f>
        <v>0</v>
      </c>
      <c r="AC397" s="42"/>
      <c r="AD397" s="6">
        <f>IF(AND(AC397="Y",AE397="Y"),0.25,0)</f>
        <v>0</v>
      </c>
      <c r="AE397" s="42" t="s">
        <v>0</v>
      </c>
      <c r="AF397" s="6">
        <f t="shared" si="3754"/>
        <v>0.25</v>
      </c>
      <c r="AG397" s="42" t="s">
        <v>0</v>
      </c>
      <c r="AH397" s="6">
        <f t="shared" si="3755"/>
        <v>0.25</v>
      </c>
      <c r="AI397" s="42" t="s">
        <v>0</v>
      </c>
      <c r="AJ397" s="6">
        <f t="shared" si="3756"/>
        <v>0.25</v>
      </c>
      <c r="AK397" s="42" t="s">
        <v>0</v>
      </c>
      <c r="AL397" s="6">
        <f t="shared" si="3757"/>
        <v>0.25</v>
      </c>
      <c r="AM397" s="42" t="s">
        <v>0</v>
      </c>
      <c r="AN397" s="6">
        <f t="shared" si="3758"/>
        <v>0.25</v>
      </c>
      <c r="AO397" s="42" t="s">
        <v>0</v>
      </c>
      <c r="AP397" s="6">
        <f t="shared" si="3759"/>
        <v>0.25</v>
      </c>
      <c r="AQ397" s="42" t="s">
        <v>0</v>
      </c>
      <c r="AR397" s="6">
        <f t="shared" si="3760"/>
        <v>0.25</v>
      </c>
      <c r="AS397" s="42" t="s">
        <v>0</v>
      </c>
      <c r="AT397" s="6">
        <f t="shared" si="3783"/>
        <v>0.25</v>
      </c>
      <c r="AU397" s="42" t="s">
        <v>0</v>
      </c>
      <c r="AV397" s="6">
        <f t="shared" si="3784"/>
        <v>0.25</v>
      </c>
      <c r="AW397" s="42" t="s">
        <v>0</v>
      </c>
      <c r="AX397" s="6">
        <f t="shared" si="3785"/>
        <v>0.25</v>
      </c>
      <c r="AY397" s="42" t="s">
        <v>0</v>
      </c>
      <c r="AZ397" s="6">
        <f t="shared" si="3786"/>
        <v>0.25</v>
      </c>
      <c r="BA397" s="42" t="s">
        <v>0</v>
      </c>
      <c r="BB397" s="18">
        <f>SUM(F397,H397,J397,L397,N397,P397,R397,T397,V397,X397,Z397,AB397,AD397,AF397,AH397,AJ397,AL397,AN397,AP397,AR397,AT397,AV397,AX397,AZ397)</f>
        <v>2.75</v>
      </c>
      <c r="BC397" s="89"/>
      <c r="BD397" s="20" t="str">
        <f t="shared" si="3259"/>
        <v/>
      </c>
      <c r="BE397" s="9"/>
      <c r="BF397" s="9" t="s">
        <v>36</v>
      </c>
      <c r="BG397" s="42"/>
      <c r="BH397" s="91"/>
    </row>
    <row r="398" spans="1:60" ht="15.75" thickBot="1" x14ac:dyDescent="0.3">
      <c r="A398" s="118">
        <v>193</v>
      </c>
      <c r="B398" s="56"/>
      <c r="C398" s="32">
        <v>707</v>
      </c>
      <c r="D398" s="23" t="s">
        <v>42</v>
      </c>
      <c r="E398" s="42"/>
      <c r="F398" s="6">
        <f t="shared" ref="F398" si="3788">IF(AND(E398="Y",G398="Y"),0.25,0)</f>
        <v>0</v>
      </c>
      <c r="G398" s="42"/>
      <c r="H398" s="6">
        <f t="shared" ref="H398" si="3789">IF(AND(G398="Y",I398="Y"),0.25,0)</f>
        <v>0</v>
      </c>
      <c r="I398" s="42"/>
      <c r="J398" s="6">
        <f t="shared" ref="J398" si="3790">IF(AND(I398="Y",K398="Y"),0.25,0)</f>
        <v>0</v>
      </c>
      <c r="K398" s="42"/>
      <c r="L398" s="6">
        <f t="shared" ref="L398" si="3791">IF(AND(K398="Y",M398="Y"),0.25,0)</f>
        <v>0</v>
      </c>
      <c r="M398" s="42"/>
      <c r="N398" s="6">
        <f t="shared" ref="N398" si="3792">IF(AND(M398="Y",O398="Y"),0.25,0)</f>
        <v>0</v>
      </c>
      <c r="O398" s="42"/>
      <c r="P398" s="6">
        <f t="shared" ref="P398" si="3793">IF(AND(O398="Y",Q398="Y"),0.25,0)</f>
        <v>0</v>
      </c>
      <c r="Q398" s="42"/>
      <c r="R398" s="6">
        <f t="shared" ref="R398" si="3794">IF(AND(Q398="Y",S398="Y"),0.25,0)</f>
        <v>0</v>
      </c>
      <c r="S398" s="42"/>
      <c r="T398" s="6">
        <f t="shared" ref="T398" si="3795">IF(AND(S398="Y",U398="Y"),0.25,0)</f>
        <v>0</v>
      </c>
      <c r="U398" s="42"/>
      <c r="V398" s="6">
        <f t="shared" ref="V398" si="3796">IF(AND(U398="Y",W398="Y"),0.25,0)</f>
        <v>0</v>
      </c>
      <c r="W398" s="42"/>
      <c r="X398" s="6">
        <f t="shared" ref="X398" si="3797">IF(AND(W398="Y",Y398="Y"),0.25,0)</f>
        <v>0</v>
      </c>
      <c r="Y398" s="42"/>
      <c r="Z398" s="6">
        <f t="shared" ref="Z398" si="3798">IF(AND(Y398="Y",AA398="Y"),0.25,0)</f>
        <v>0</v>
      </c>
      <c r="AA398" s="42"/>
      <c r="AB398" s="6">
        <f t="shared" ref="AB398" si="3799">IF(AND(AA398="Y",AC398="Y"),0.25,0)</f>
        <v>0</v>
      </c>
      <c r="AC398" s="42"/>
      <c r="AD398" s="6">
        <f t="shared" ref="AD398" si="3800">IF(AND(AC398="Y",AE398="Y"),0.25,0)</f>
        <v>0</v>
      </c>
      <c r="AE398" s="42" t="s">
        <v>0</v>
      </c>
      <c r="AF398" s="6">
        <f t="shared" si="3754"/>
        <v>0.25</v>
      </c>
      <c r="AG398" s="42" t="s">
        <v>0</v>
      </c>
      <c r="AH398" s="6">
        <f t="shared" si="3755"/>
        <v>0.25</v>
      </c>
      <c r="AI398" s="42" t="s">
        <v>0</v>
      </c>
      <c r="AJ398" s="6">
        <f t="shared" si="3756"/>
        <v>0.25</v>
      </c>
      <c r="AK398" s="42" t="s">
        <v>0</v>
      </c>
      <c r="AL398" s="6">
        <f t="shared" si="3757"/>
        <v>0.25</v>
      </c>
      <c r="AM398" s="42" t="s">
        <v>0</v>
      </c>
      <c r="AN398" s="6">
        <f t="shared" si="3758"/>
        <v>0.25</v>
      </c>
      <c r="AO398" s="42" t="s">
        <v>0</v>
      </c>
      <c r="AP398" s="6">
        <f t="shared" si="3759"/>
        <v>0.25</v>
      </c>
      <c r="AQ398" s="42" t="s">
        <v>0</v>
      </c>
      <c r="AR398" s="6">
        <f t="shared" si="3760"/>
        <v>0.25</v>
      </c>
      <c r="AS398" s="42" t="s">
        <v>0</v>
      </c>
      <c r="AT398" s="6">
        <f t="shared" si="3783"/>
        <v>0.25</v>
      </c>
      <c r="AU398" s="42" t="s">
        <v>0</v>
      </c>
      <c r="AV398" s="6">
        <f t="shared" si="3784"/>
        <v>0.25</v>
      </c>
      <c r="AW398" s="42" t="s">
        <v>0</v>
      </c>
      <c r="AX398" s="6">
        <f t="shared" si="3785"/>
        <v>0.25</v>
      </c>
      <c r="AY398" s="42" t="s">
        <v>0</v>
      </c>
      <c r="AZ398" s="6">
        <f t="shared" si="3786"/>
        <v>0.25</v>
      </c>
      <c r="BA398" s="42" t="s">
        <v>0</v>
      </c>
      <c r="BB398" s="18">
        <f t="shared" ref="BB398" si="3801">SUM(F398,H398,J398,L398,N398,P398,R398,T398,V398,X398,Z398,AB398,AD398,AF398,AH398,AJ398,AL398,AN398,AP398,AR398,AT398,AV398,AX398,AZ398)</f>
        <v>2.75</v>
      </c>
      <c r="BC398" s="88" t="str">
        <f>IF(BB398&gt;=2,IF(BB399&gt;=2,"Y","")," ")</f>
        <v>Y</v>
      </c>
      <c r="BD398" s="20" t="str">
        <f t="shared" ref="BD398:BD419" si="3802">IF(BB398&gt;0,"",IF(BG398="Y","Y",IF(BG398="N","","confirm!")))</f>
        <v/>
      </c>
      <c r="BE398" s="9"/>
      <c r="BF398" s="9"/>
      <c r="BG398" s="42"/>
      <c r="BH398" s="90" t="str">
        <f t="shared" ref="BH398" si="3803">IF(BG398="YES",IF(BG399="YES","YES","")," ")</f>
        <v xml:space="preserve"> </v>
      </c>
    </row>
    <row r="399" spans="1:60" ht="15.75" thickBot="1" x14ac:dyDescent="0.3">
      <c r="A399" s="119"/>
      <c r="B399" s="57"/>
      <c r="C399" s="31"/>
      <c r="D399" s="24" t="s">
        <v>43</v>
      </c>
      <c r="E399" s="42"/>
      <c r="F399" s="6">
        <f>IF(AND(E399="Y",G399="Y"),0.25,0)</f>
        <v>0</v>
      </c>
      <c r="G399" s="42"/>
      <c r="H399" s="6">
        <f>IF(AND(G399="Y",I399="Y"),0.25,0)</f>
        <v>0</v>
      </c>
      <c r="I399" s="42"/>
      <c r="J399" s="6">
        <f>IF(AND(I399="Y",K399="Y"),0.25,0)</f>
        <v>0</v>
      </c>
      <c r="K399" s="42"/>
      <c r="L399" s="6">
        <f>IF(AND(K399="Y",M399="Y"),0.25,0)</f>
        <v>0</v>
      </c>
      <c r="M399" s="42"/>
      <c r="N399" s="6">
        <f>IF(AND(M399="Y",O399="Y"),0.25,0)</f>
        <v>0</v>
      </c>
      <c r="O399" s="42"/>
      <c r="P399" s="6">
        <f>IF(AND(O399="Y",Q399="Y"),0.25,0)</f>
        <v>0</v>
      </c>
      <c r="Q399" s="42"/>
      <c r="R399" s="6">
        <f>IF(AND(Q399="Y",S399="Y"),0.25,0)</f>
        <v>0</v>
      </c>
      <c r="S399" s="42"/>
      <c r="T399" s="6">
        <f>IF(AND(S399="Y",U399="Y"),0.25,0)</f>
        <v>0</v>
      </c>
      <c r="U399" s="42"/>
      <c r="V399" s="6">
        <f>IF(AND(U399="Y",W399="Y"),0.25,0)</f>
        <v>0</v>
      </c>
      <c r="W399" s="42"/>
      <c r="X399" s="6">
        <f>IF(AND(W399="Y",Y399="Y"),0.25,0)</f>
        <v>0</v>
      </c>
      <c r="Y399" s="42"/>
      <c r="Z399" s="6">
        <f>IF(AND(Y399="Y",AA399="Y"),0.25,0)</f>
        <v>0</v>
      </c>
      <c r="AA399" s="42"/>
      <c r="AB399" s="6">
        <f>IF(AND(AA399="Y",AC399="Y"),0.25,0)</f>
        <v>0</v>
      </c>
      <c r="AC399" s="42"/>
      <c r="AD399" s="6">
        <f>IF(AND(AC399="Y",AE399="Y"),0.25,0)</f>
        <v>0</v>
      </c>
      <c r="AE399" s="42" t="s">
        <v>0</v>
      </c>
      <c r="AF399" s="6">
        <f t="shared" si="3754"/>
        <v>0.25</v>
      </c>
      <c r="AG399" s="42" t="s">
        <v>0</v>
      </c>
      <c r="AH399" s="6">
        <f t="shared" si="3755"/>
        <v>0.25</v>
      </c>
      <c r="AI399" s="42" t="s">
        <v>0</v>
      </c>
      <c r="AJ399" s="6">
        <f t="shared" si="3756"/>
        <v>0.25</v>
      </c>
      <c r="AK399" s="42" t="s">
        <v>0</v>
      </c>
      <c r="AL399" s="6">
        <f t="shared" si="3757"/>
        <v>0.25</v>
      </c>
      <c r="AM399" s="42" t="s">
        <v>0</v>
      </c>
      <c r="AN399" s="6">
        <f t="shared" si="3758"/>
        <v>0.25</v>
      </c>
      <c r="AO399" s="42" t="s">
        <v>0</v>
      </c>
      <c r="AP399" s="6">
        <f t="shared" si="3759"/>
        <v>0.25</v>
      </c>
      <c r="AQ399" s="42" t="s">
        <v>0</v>
      </c>
      <c r="AR399" s="6">
        <f t="shared" si="3760"/>
        <v>0.25</v>
      </c>
      <c r="AS399" s="42" t="s">
        <v>0</v>
      </c>
      <c r="AT399" s="6">
        <f t="shared" si="3783"/>
        <v>0.25</v>
      </c>
      <c r="AU399" s="42" t="s">
        <v>0</v>
      </c>
      <c r="AV399" s="6">
        <f t="shared" si="3784"/>
        <v>0.25</v>
      </c>
      <c r="AW399" s="42" t="s">
        <v>0</v>
      </c>
      <c r="AX399" s="6">
        <f t="shared" si="3785"/>
        <v>0.25</v>
      </c>
      <c r="AY399" s="42" t="s">
        <v>0</v>
      </c>
      <c r="AZ399" s="6">
        <f t="shared" si="3786"/>
        <v>0.25</v>
      </c>
      <c r="BA399" s="42" t="s">
        <v>0</v>
      </c>
      <c r="BB399" s="18">
        <f>SUM(F399,H399,J399,L399,N399,P399,R399,T399,V399,X399,Z399,AB399,AD399,AF399,AH399,AJ399,AL399,AN399,AP399,AR399,AT399,AV399,AX399,AZ399)</f>
        <v>2.75</v>
      </c>
      <c r="BC399" s="89"/>
      <c r="BD399" s="20" t="str">
        <f t="shared" si="3802"/>
        <v/>
      </c>
      <c r="BE399" s="9"/>
      <c r="BF399" s="9" t="s">
        <v>38</v>
      </c>
      <c r="BG399" s="42"/>
      <c r="BH399" s="91"/>
    </row>
    <row r="400" spans="1:60" ht="15.75" thickBot="1" x14ac:dyDescent="0.3">
      <c r="A400" s="118">
        <v>194</v>
      </c>
      <c r="B400" s="56"/>
      <c r="C400" s="32">
        <v>708</v>
      </c>
      <c r="D400" s="23" t="s">
        <v>42</v>
      </c>
      <c r="E400" s="42"/>
      <c r="F400" s="6">
        <f t="shared" ref="F400" si="3804">IF(AND(E400="Y",G400="Y"),0.25,0)</f>
        <v>0</v>
      </c>
      <c r="G400" s="42"/>
      <c r="H400" s="6">
        <f t="shared" ref="H400" si="3805">IF(AND(G400="Y",I400="Y"),0.25,0)</f>
        <v>0</v>
      </c>
      <c r="I400" s="42"/>
      <c r="J400" s="6">
        <f t="shared" ref="J400" si="3806">IF(AND(I400="Y",K400="Y"),0.25,0)</f>
        <v>0</v>
      </c>
      <c r="K400" s="42"/>
      <c r="L400" s="6">
        <f t="shared" ref="L400" si="3807">IF(AND(K400="Y",M400="Y"),0.25,0)</f>
        <v>0</v>
      </c>
      <c r="M400" s="42"/>
      <c r="N400" s="6">
        <f t="shared" ref="N400" si="3808">IF(AND(M400="Y",O400="Y"),0.25,0)</f>
        <v>0</v>
      </c>
      <c r="O400" s="42"/>
      <c r="P400" s="6">
        <f t="shared" ref="P400" si="3809">IF(AND(O400="Y",Q400="Y"),0.25,0)</f>
        <v>0</v>
      </c>
      <c r="Q400" s="42"/>
      <c r="R400" s="6">
        <f t="shared" ref="R400" si="3810">IF(AND(Q400="Y",S400="Y"),0.25,0)</f>
        <v>0</v>
      </c>
      <c r="S400" s="42"/>
      <c r="T400" s="6">
        <f t="shared" ref="T400" si="3811">IF(AND(S400="Y",U400="Y"),0.25,0)</f>
        <v>0</v>
      </c>
      <c r="U400" s="42"/>
      <c r="V400" s="6">
        <f t="shared" ref="V400" si="3812">IF(AND(U400="Y",W400="Y"),0.25,0)</f>
        <v>0</v>
      </c>
      <c r="W400" s="42"/>
      <c r="X400" s="6">
        <f t="shared" ref="X400" si="3813">IF(AND(W400="Y",Y400="Y"),0.25,0)</f>
        <v>0</v>
      </c>
      <c r="Y400" s="42"/>
      <c r="Z400" s="6">
        <f t="shared" ref="Z400" si="3814">IF(AND(Y400="Y",AA400="Y"),0.25,0)</f>
        <v>0</v>
      </c>
      <c r="AA400" s="42"/>
      <c r="AB400" s="6">
        <f t="shared" ref="AB400" si="3815">IF(AND(AA400="Y",AC400="Y"),0.25,0)</f>
        <v>0</v>
      </c>
      <c r="AC400" s="42"/>
      <c r="AD400" s="6">
        <f t="shared" ref="AD400" si="3816">IF(AND(AC400="Y",AE400="Y"),0.25,0)</f>
        <v>0</v>
      </c>
      <c r="AE400" s="42" t="s">
        <v>0</v>
      </c>
      <c r="AF400" s="6">
        <f t="shared" si="3754"/>
        <v>0.25</v>
      </c>
      <c r="AG400" s="42" t="s">
        <v>0</v>
      </c>
      <c r="AH400" s="6">
        <f t="shared" si="3755"/>
        <v>0.25</v>
      </c>
      <c r="AI400" s="42" t="s">
        <v>0</v>
      </c>
      <c r="AJ400" s="6">
        <f t="shared" si="3756"/>
        <v>0.25</v>
      </c>
      <c r="AK400" s="42" t="s">
        <v>0</v>
      </c>
      <c r="AL400" s="6">
        <f t="shared" si="3757"/>
        <v>0.25</v>
      </c>
      <c r="AM400" s="42" t="s">
        <v>0</v>
      </c>
      <c r="AN400" s="6">
        <f t="shared" si="3758"/>
        <v>0.25</v>
      </c>
      <c r="AO400" s="42" t="s">
        <v>0</v>
      </c>
      <c r="AP400" s="6">
        <f t="shared" si="3759"/>
        <v>0.25</v>
      </c>
      <c r="AQ400" s="42" t="s">
        <v>0</v>
      </c>
      <c r="AR400" s="6">
        <f t="shared" si="3760"/>
        <v>0.25</v>
      </c>
      <c r="AS400" s="42" t="s">
        <v>0</v>
      </c>
      <c r="AT400" s="6">
        <f t="shared" si="3783"/>
        <v>0.25</v>
      </c>
      <c r="AU400" s="42" t="s">
        <v>0</v>
      </c>
      <c r="AV400" s="6">
        <f t="shared" si="3784"/>
        <v>0.25</v>
      </c>
      <c r="AW400" s="42" t="s">
        <v>0</v>
      </c>
      <c r="AX400" s="6">
        <f t="shared" si="3785"/>
        <v>0.25</v>
      </c>
      <c r="AY400" s="42" t="s">
        <v>0</v>
      </c>
      <c r="AZ400" s="6">
        <f t="shared" si="3786"/>
        <v>0.25</v>
      </c>
      <c r="BA400" s="42" t="s">
        <v>0</v>
      </c>
      <c r="BB400" s="18">
        <f t="shared" ref="BB400" si="3817">SUM(F400,H400,J400,L400,N400,P400,R400,T400,V400,X400,Z400,AB400,AD400,AF400,AH400,AJ400,AL400,AN400,AP400,AR400,AT400,AV400,AX400,AZ400)</f>
        <v>2.75</v>
      </c>
      <c r="BC400" s="88" t="str">
        <f>IF(BB400&gt;=2,IF(BB401&gt;=2,"Y","")," ")</f>
        <v>Y</v>
      </c>
      <c r="BD400" s="20" t="str">
        <f t="shared" si="3802"/>
        <v/>
      </c>
      <c r="BE400" s="9"/>
      <c r="BF400" s="9"/>
      <c r="BG400" s="42"/>
      <c r="BH400" s="90" t="str">
        <f t="shared" ref="BH400" si="3818">IF(BG400="YES",IF(BG401="YES","YES","")," ")</f>
        <v xml:space="preserve"> </v>
      </c>
    </row>
    <row r="401" spans="1:60" ht="15.75" thickBot="1" x14ac:dyDescent="0.3">
      <c r="A401" s="119"/>
      <c r="B401" s="57"/>
      <c r="C401" s="31"/>
      <c r="D401" s="24" t="s">
        <v>43</v>
      </c>
      <c r="E401" s="42"/>
      <c r="F401" s="6">
        <f>IF(AND(E401="Y",G401="Y"),0.25,0)</f>
        <v>0</v>
      </c>
      <c r="G401" s="42"/>
      <c r="H401" s="6">
        <f>IF(AND(G401="Y",I401="Y"),0.25,0)</f>
        <v>0</v>
      </c>
      <c r="I401" s="42"/>
      <c r="J401" s="6">
        <f>IF(AND(I401="Y",K401="Y"),0.25,0)</f>
        <v>0</v>
      </c>
      <c r="K401" s="42"/>
      <c r="L401" s="6">
        <f>IF(AND(K401="Y",M401="Y"),0.25,0)</f>
        <v>0</v>
      </c>
      <c r="M401" s="42"/>
      <c r="N401" s="6">
        <f>IF(AND(M401="Y",O401="Y"),0.25,0)</f>
        <v>0</v>
      </c>
      <c r="O401" s="42"/>
      <c r="P401" s="6">
        <f>IF(AND(O401="Y",Q401="Y"),0.25,0)</f>
        <v>0</v>
      </c>
      <c r="Q401" s="42"/>
      <c r="R401" s="6">
        <f>IF(AND(Q401="Y",S401="Y"),0.25,0)</f>
        <v>0</v>
      </c>
      <c r="S401" s="42"/>
      <c r="T401" s="6">
        <f>IF(AND(S401="Y",U401="Y"),0.25,0)</f>
        <v>0</v>
      </c>
      <c r="U401" s="42"/>
      <c r="V401" s="6">
        <f>IF(AND(U401="Y",W401="Y"),0.25,0)</f>
        <v>0</v>
      </c>
      <c r="W401" s="42"/>
      <c r="X401" s="6">
        <f>IF(AND(W401="Y",Y401="Y"),0.25,0)</f>
        <v>0</v>
      </c>
      <c r="Y401" s="42"/>
      <c r="Z401" s="6">
        <f>IF(AND(Y401="Y",AA401="Y"),0.25,0)</f>
        <v>0</v>
      </c>
      <c r="AA401" s="42"/>
      <c r="AB401" s="6">
        <f>IF(AND(AA401="Y",AC401="Y"),0.25,0)</f>
        <v>0</v>
      </c>
      <c r="AC401" s="42"/>
      <c r="AD401" s="6">
        <f>IF(AND(AC401="Y",AE401="Y"),0.25,0)</f>
        <v>0</v>
      </c>
      <c r="AE401" s="42" t="s">
        <v>0</v>
      </c>
      <c r="AF401" s="6">
        <f t="shared" si="3754"/>
        <v>0.25</v>
      </c>
      <c r="AG401" s="42" t="s">
        <v>0</v>
      </c>
      <c r="AH401" s="6">
        <f t="shared" si="3755"/>
        <v>0.25</v>
      </c>
      <c r="AI401" s="42" t="s">
        <v>0</v>
      </c>
      <c r="AJ401" s="6">
        <f t="shared" si="3756"/>
        <v>0.25</v>
      </c>
      <c r="AK401" s="42" t="s">
        <v>0</v>
      </c>
      <c r="AL401" s="6">
        <f t="shared" si="3757"/>
        <v>0.25</v>
      </c>
      <c r="AM401" s="42" t="s">
        <v>0</v>
      </c>
      <c r="AN401" s="6">
        <f t="shared" si="3758"/>
        <v>0.25</v>
      </c>
      <c r="AO401" s="42" t="s">
        <v>0</v>
      </c>
      <c r="AP401" s="6">
        <f t="shared" si="3759"/>
        <v>0.25</v>
      </c>
      <c r="AQ401" s="42" t="s">
        <v>0</v>
      </c>
      <c r="AR401" s="6">
        <f t="shared" si="3760"/>
        <v>0.25</v>
      </c>
      <c r="AS401" s="42" t="s">
        <v>0</v>
      </c>
      <c r="AT401" s="6">
        <f t="shared" si="3783"/>
        <v>0.25</v>
      </c>
      <c r="AU401" s="42" t="s">
        <v>0</v>
      </c>
      <c r="AV401" s="6">
        <f t="shared" si="3784"/>
        <v>0.25</v>
      </c>
      <c r="AW401" s="42" t="s">
        <v>0</v>
      </c>
      <c r="AX401" s="6">
        <f t="shared" si="3785"/>
        <v>0.25</v>
      </c>
      <c r="AY401" s="42" t="s">
        <v>0</v>
      </c>
      <c r="AZ401" s="6">
        <f t="shared" si="3786"/>
        <v>0.25</v>
      </c>
      <c r="BA401" s="42" t="s">
        <v>0</v>
      </c>
      <c r="BB401" s="18">
        <f>SUM(F401,H401,J401,L401,N401,P401,R401,T401,V401,X401,Z401,AB401,AD401,AF401,AH401,AJ401,AL401,AN401,AP401,AR401,AT401,AV401,AX401,AZ401)</f>
        <v>2.75</v>
      </c>
      <c r="BC401" s="89"/>
      <c r="BD401" s="20" t="str">
        <f t="shared" si="3802"/>
        <v/>
      </c>
      <c r="BE401" s="9"/>
      <c r="BF401" s="9"/>
      <c r="BG401" s="42"/>
      <c r="BH401" s="91"/>
    </row>
    <row r="402" spans="1:60" ht="15.75" thickBot="1" x14ac:dyDescent="0.3">
      <c r="A402" s="118">
        <v>195</v>
      </c>
      <c r="B402" s="87" t="s">
        <v>75</v>
      </c>
      <c r="C402" s="80">
        <v>709</v>
      </c>
      <c r="D402" s="23" t="s">
        <v>42</v>
      </c>
      <c r="E402" s="42"/>
      <c r="F402" s="6">
        <f t="shared" ref="F402" si="3819">IF(AND(E402="Y",G402="Y"),0.25,0)</f>
        <v>0</v>
      </c>
      <c r="G402" s="42"/>
      <c r="H402" s="6">
        <f t="shared" ref="H402" si="3820">IF(AND(G402="Y",I402="Y"),0.25,0)</f>
        <v>0</v>
      </c>
      <c r="I402" s="42"/>
      <c r="J402" s="6">
        <f t="shared" ref="J402" si="3821">IF(AND(I402="Y",K402="Y"),0.25,0)</f>
        <v>0</v>
      </c>
      <c r="K402" s="42"/>
      <c r="L402" s="6">
        <f t="shared" ref="L402" si="3822">IF(AND(K402="Y",M402="Y"),0.25,0)</f>
        <v>0</v>
      </c>
      <c r="M402" s="42"/>
      <c r="N402" s="6">
        <f t="shared" ref="N402" si="3823">IF(AND(M402="Y",O402="Y"),0.25,0)</f>
        <v>0</v>
      </c>
      <c r="O402" s="42"/>
      <c r="P402" s="6">
        <f t="shared" ref="P402" si="3824">IF(AND(O402="Y",Q402="Y"),0.25,0)</f>
        <v>0</v>
      </c>
      <c r="Q402" s="42"/>
      <c r="R402" s="6">
        <f t="shared" ref="R402" si="3825">IF(AND(Q402="Y",S402="Y"),0.25,0)</f>
        <v>0</v>
      </c>
      <c r="S402" s="42"/>
      <c r="T402" s="6">
        <f t="shared" ref="T402" si="3826">IF(AND(S402="Y",U402="Y"),0.25,0)</f>
        <v>0</v>
      </c>
      <c r="U402" s="42"/>
      <c r="V402" s="6">
        <f t="shared" ref="V402" si="3827">IF(AND(U402="Y",W402="Y"),0.25,0)</f>
        <v>0</v>
      </c>
      <c r="W402" s="42"/>
      <c r="X402" s="6">
        <f t="shared" ref="X402" si="3828">IF(AND(W402="Y",Y402="Y"),0.25,0)</f>
        <v>0</v>
      </c>
      <c r="Y402" s="42"/>
      <c r="Z402" s="6">
        <f t="shared" ref="Z402" si="3829">IF(AND(Y402="Y",AA402="Y"),0.25,0)</f>
        <v>0</v>
      </c>
      <c r="AA402" s="42"/>
      <c r="AB402" s="6">
        <f t="shared" ref="AB402" si="3830">IF(AND(AA402="Y",AC402="Y"),0.25,0)</f>
        <v>0</v>
      </c>
      <c r="AC402" s="42"/>
      <c r="AD402" s="6">
        <f t="shared" ref="AD402" si="3831">IF(AND(AC402="Y",AE402="Y"),0.25,0)</f>
        <v>0</v>
      </c>
      <c r="AE402" s="42"/>
      <c r="AF402" s="6">
        <f t="shared" si="3754"/>
        <v>0</v>
      </c>
      <c r="AG402" s="42"/>
      <c r="AH402" s="6">
        <f t="shared" si="3755"/>
        <v>0</v>
      </c>
      <c r="AI402" s="42" t="s">
        <v>0</v>
      </c>
      <c r="AJ402" s="6">
        <f t="shared" si="3756"/>
        <v>0.25</v>
      </c>
      <c r="AK402" s="42" t="s">
        <v>0</v>
      </c>
      <c r="AL402" s="6">
        <f t="shared" si="3757"/>
        <v>0.25</v>
      </c>
      <c r="AM402" s="42" t="s">
        <v>0</v>
      </c>
      <c r="AN402" s="6">
        <f t="shared" si="3758"/>
        <v>0.25</v>
      </c>
      <c r="AO402" s="42" t="s">
        <v>0</v>
      </c>
      <c r="AP402" s="6">
        <f t="shared" si="3759"/>
        <v>0.25</v>
      </c>
      <c r="AQ402" s="42" t="s">
        <v>0</v>
      </c>
      <c r="AR402" s="6">
        <f t="shared" si="3760"/>
        <v>0.25</v>
      </c>
      <c r="AS402" s="42" t="s">
        <v>0</v>
      </c>
      <c r="AT402" s="6">
        <f t="shared" si="3783"/>
        <v>0.25</v>
      </c>
      <c r="AU402" s="42" t="s">
        <v>0</v>
      </c>
      <c r="AV402" s="6">
        <f t="shared" si="3784"/>
        <v>0</v>
      </c>
      <c r="AW402" s="42"/>
      <c r="AX402" s="6">
        <f t="shared" si="3785"/>
        <v>0</v>
      </c>
      <c r="AY402" s="42"/>
      <c r="AZ402" s="6">
        <f t="shared" si="3786"/>
        <v>0</v>
      </c>
      <c r="BA402" s="42"/>
      <c r="BB402" s="18">
        <f t="shared" ref="BB402" si="3832">SUM(F402,H402,J402,L402,N402,P402,R402,T402,V402,X402,Z402,AB402,AD402,AF402,AH402,AJ402,AL402,AN402,AP402,AR402,AT402,AV402,AX402,AZ402)</f>
        <v>1.5</v>
      </c>
      <c r="BC402" s="88" t="str">
        <f>IF(BB402&gt;=2,IF(BB403&gt;=2,"Y","")," ")</f>
        <v xml:space="preserve"> </v>
      </c>
      <c r="BD402" s="20" t="str">
        <f t="shared" si="3802"/>
        <v/>
      </c>
      <c r="BE402" s="9"/>
      <c r="BF402" s="9"/>
      <c r="BG402" s="42"/>
      <c r="BH402" s="90" t="str">
        <f t="shared" ref="BH402" si="3833">IF(BG402="YES",IF(BG403="YES","YES","")," ")</f>
        <v xml:space="preserve"> </v>
      </c>
    </row>
    <row r="403" spans="1:60" ht="15.75" thickBot="1" x14ac:dyDescent="0.3">
      <c r="A403" s="119"/>
      <c r="B403" s="81"/>
      <c r="C403" s="82"/>
      <c r="D403" s="24" t="s">
        <v>43</v>
      </c>
      <c r="E403" s="42"/>
      <c r="F403" s="6">
        <f>IF(AND(E403="Y",G403="Y"),0.25,0)</f>
        <v>0</v>
      </c>
      <c r="G403" s="42"/>
      <c r="H403" s="6">
        <f>IF(AND(G403="Y",I403="Y"),0.25,0)</f>
        <v>0</v>
      </c>
      <c r="I403" s="42"/>
      <c r="J403" s="6">
        <f>IF(AND(I403="Y",K403="Y"),0.25,0)</f>
        <v>0</v>
      </c>
      <c r="K403" s="42"/>
      <c r="L403" s="6">
        <f>IF(AND(K403="Y",M403="Y"),0.25,0)</f>
        <v>0</v>
      </c>
      <c r="M403" s="42"/>
      <c r="N403" s="6">
        <f>IF(AND(M403="Y",O403="Y"),0.25,0)</f>
        <v>0</v>
      </c>
      <c r="O403" s="42"/>
      <c r="P403" s="6">
        <f>IF(AND(O403="Y",Q403="Y"),0.25,0)</f>
        <v>0</v>
      </c>
      <c r="Q403" s="42"/>
      <c r="R403" s="6">
        <f>IF(AND(Q403="Y",S403="Y"),0.25,0)</f>
        <v>0</v>
      </c>
      <c r="S403" s="42"/>
      <c r="T403" s="6">
        <f>IF(AND(S403="Y",U403="Y"),0.25,0)</f>
        <v>0</v>
      </c>
      <c r="U403" s="42"/>
      <c r="V403" s="6">
        <f>IF(AND(U403="Y",W403="Y"),0.25,0)</f>
        <v>0</v>
      </c>
      <c r="W403" s="42"/>
      <c r="X403" s="6">
        <f>IF(AND(W403="Y",Y403="Y"),0.25,0)</f>
        <v>0</v>
      </c>
      <c r="Y403" s="42"/>
      <c r="Z403" s="6">
        <f>IF(AND(Y403="Y",AA403="Y"),0.25,0)</f>
        <v>0</v>
      </c>
      <c r="AA403" s="42"/>
      <c r="AB403" s="6">
        <f>IF(AND(AA403="Y",AC403="Y"),0.25,0)</f>
        <v>0</v>
      </c>
      <c r="AC403" s="42"/>
      <c r="AD403" s="6">
        <f>IF(AND(AC403="Y",AE403="Y"),0.25,0)</f>
        <v>0</v>
      </c>
      <c r="AE403" s="42"/>
      <c r="AF403" s="6">
        <f t="shared" si="3754"/>
        <v>0</v>
      </c>
      <c r="AG403" s="42"/>
      <c r="AH403" s="6">
        <f t="shared" si="3755"/>
        <v>0</v>
      </c>
      <c r="AI403" s="42" t="s">
        <v>0</v>
      </c>
      <c r="AJ403" s="6">
        <f t="shared" si="3756"/>
        <v>0.25</v>
      </c>
      <c r="AK403" s="42" t="s">
        <v>0</v>
      </c>
      <c r="AL403" s="6">
        <f t="shared" si="3757"/>
        <v>0.25</v>
      </c>
      <c r="AM403" s="42" t="s">
        <v>0</v>
      </c>
      <c r="AN403" s="6">
        <f t="shared" si="3758"/>
        <v>0.25</v>
      </c>
      <c r="AO403" s="42" t="s">
        <v>0</v>
      </c>
      <c r="AP403" s="6">
        <f t="shared" si="3759"/>
        <v>0.25</v>
      </c>
      <c r="AQ403" s="42" t="s">
        <v>0</v>
      </c>
      <c r="AR403" s="6">
        <f t="shared" si="3760"/>
        <v>0.25</v>
      </c>
      <c r="AS403" s="42" t="s">
        <v>0</v>
      </c>
      <c r="AT403" s="6">
        <f t="shared" si="3783"/>
        <v>0.25</v>
      </c>
      <c r="AU403" s="42" t="s">
        <v>0</v>
      </c>
      <c r="AV403" s="6">
        <f>IF(AND(AU403="Y",AW403="Y"),0.25,0)</f>
        <v>0</v>
      </c>
      <c r="AW403" s="42"/>
      <c r="AX403" s="6">
        <f>IF(AND(AW403="Y",AY403="Y"),0.25,0)</f>
        <v>0</v>
      </c>
      <c r="AY403" s="42"/>
      <c r="AZ403" s="6">
        <f>IF(AND(AY403="Y",BA403="Y"),0.25,0)</f>
        <v>0</v>
      </c>
      <c r="BA403" s="42"/>
      <c r="BB403" s="18">
        <f>SUM(F403,H403,J403,L403,N403,P403,R403,T403,V403,X403,Z403,AB403,AD403,AF403,AH403,AJ403,AL403,AN403,AP403,AR403,AT403,AV403,AX403,AZ403)</f>
        <v>1.5</v>
      </c>
      <c r="BC403" s="89"/>
      <c r="BD403" s="20" t="str">
        <f t="shared" si="3802"/>
        <v/>
      </c>
      <c r="BE403" s="9"/>
      <c r="BF403" s="9"/>
      <c r="BG403" s="42"/>
      <c r="BH403" s="91"/>
    </row>
    <row r="404" spans="1:60" ht="15.75" thickBot="1" x14ac:dyDescent="0.3">
      <c r="A404" s="118">
        <v>196</v>
      </c>
      <c r="B404" s="56"/>
      <c r="C404" s="32">
        <v>710</v>
      </c>
      <c r="D404" s="23" t="s">
        <v>42</v>
      </c>
      <c r="E404" s="42"/>
      <c r="F404" s="6">
        <f t="shared" ref="F404" si="3834">IF(AND(E404="Y",G404="Y"),0.25,0)</f>
        <v>0</v>
      </c>
      <c r="G404" s="42"/>
      <c r="H404" s="6">
        <f t="shared" ref="H404" si="3835">IF(AND(G404="Y",I404="Y"),0.25,0)</f>
        <v>0</v>
      </c>
      <c r="I404" s="42"/>
      <c r="J404" s="6">
        <f t="shared" ref="J404" si="3836">IF(AND(I404="Y",K404="Y"),0.25,0)</f>
        <v>0</v>
      </c>
      <c r="K404" s="42"/>
      <c r="L404" s="6">
        <f t="shared" ref="L404" si="3837">IF(AND(K404="Y",M404="Y"),0.25,0)</f>
        <v>0</v>
      </c>
      <c r="M404" s="42"/>
      <c r="N404" s="6">
        <f t="shared" ref="N404" si="3838">IF(AND(M404="Y",O404="Y"),0.25,0)</f>
        <v>0</v>
      </c>
      <c r="O404" s="42"/>
      <c r="P404" s="6">
        <f t="shared" ref="P404" si="3839">IF(AND(O404="Y",Q404="Y"),0.25,0)</f>
        <v>0</v>
      </c>
      <c r="Q404" s="42"/>
      <c r="R404" s="6">
        <f t="shared" ref="R404" si="3840">IF(AND(Q404="Y",S404="Y"),0.25,0)</f>
        <v>0</v>
      </c>
      <c r="S404" s="42"/>
      <c r="T404" s="6">
        <f t="shared" ref="T404" si="3841">IF(AND(S404="Y",U404="Y"),0.25,0)</f>
        <v>0</v>
      </c>
      <c r="U404" s="42"/>
      <c r="V404" s="6">
        <f t="shared" ref="V404" si="3842">IF(AND(U404="Y",W404="Y"),0.25,0)</f>
        <v>0</v>
      </c>
      <c r="W404" s="42"/>
      <c r="X404" s="6">
        <f t="shared" ref="X404:X405" si="3843">IF(AND(W404="Y",Y404="Y"),0.25,0)</f>
        <v>0</v>
      </c>
      <c r="Y404" s="42"/>
      <c r="Z404" s="6">
        <f t="shared" ref="Z404:Z405" si="3844">IF(AND(Y404="Y",AA404="Y"),0.25,0)</f>
        <v>0</v>
      </c>
      <c r="AA404" s="42"/>
      <c r="AB404" s="6">
        <f t="shared" ref="AB404:AB405" si="3845">IF(AND(AA404="Y",AC404="Y"),0.25,0)</f>
        <v>0</v>
      </c>
      <c r="AC404" s="42"/>
      <c r="AD404" s="6">
        <f t="shared" ref="AD404:AD405" si="3846">IF(AND(AC404="Y",AE404="Y"),0.25,0)</f>
        <v>0</v>
      </c>
      <c r="AE404" s="42"/>
      <c r="AF404" s="6">
        <f t="shared" ref="AF404:AF405" si="3847">IF(AND(AE404="Y",AG404="Y"),0.25,0)</f>
        <v>0</v>
      </c>
      <c r="AG404" s="42"/>
      <c r="AH404" s="6">
        <f t="shared" ref="AH404:AH405" si="3848">IF(AND(AG404="Y",AI404="Y"),0.25,0)</f>
        <v>0</v>
      </c>
      <c r="AI404" s="42" t="s">
        <v>0</v>
      </c>
      <c r="AJ404" s="6">
        <f t="shared" ref="AJ404:AJ405" si="3849">IF(AND(AI404="Y",AK404="Y"),0.25,0)</f>
        <v>0.25</v>
      </c>
      <c r="AK404" s="42" t="s">
        <v>0</v>
      </c>
      <c r="AL404" s="6">
        <f t="shared" ref="AL404:AL405" si="3850">IF(AND(AK404="Y",AM404="Y"),0.25,0)</f>
        <v>0.25</v>
      </c>
      <c r="AM404" s="42" t="s">
        <v>0</v>
      </c>
      <c r="AN404" s="6">
        <f t="shared" ref="AN404" si="3851">IF(AND(AM404="Y",AO404="Y"),0.25,0)</f>
        <v>0.25</v>
      </c>
      <c r="AO404" s="42" t="s">
        <v>0</v>
      </c>
      <c r="AP404" s="6">
        <f t="shared" ref="AP404" si="3852">IF(AND(AO404="Y",AQ404="Y"),0.25,0)</f>
        <v>0.25</v>
      </c>
      <c r="AQ404" s="42" t="s">
        <v>0</v>
      </c>
      <c r="AR404" s="6">
        <f t="shared" ref="AR404:AR405" si="3853">IF(AND(AQ404="Y",AS404="Y"),0.25,0)</f>
        <v>0.25</v>
      </c>
      <c r="AS404" s="42" t="s">
        <v>0</v>
      </c>
      <c r="AT404" s="6">
        <f t="shared" ref="AT404:AT405" si="3854">IF(AND(AS404="Y",AU404="Y"),0.25,0)</f>
        <v>0.25</v>
      </c>
      <c r="AU404" s="42" t="s">
        <v>0</v>
      </c>
      <c r="AV404" s="6">
        <f t="shared" ref="AV404:AV405" si="3855">IF(AND(AU404="Y",AW404="Y"),0.25,0)</f>
        <v>0</v>
      </c>
      <c r="AW404" s="42" t="s">
        <v>1</v>
      </c>
      <c r="AX404" s="6">
        <f t="shared" ref="AX404:AX405" si="3856">IF(AND(AW404="Y",AY404="Y"),0.25,0)</f>
        <v>0</v>
      </c>
      <c r="AY404" s="42"/>
      <c r="AZ404" s="6">
        <f t="shared" ref="AZ404:AZ405" si="3857">IF(AND(AY404="Y",BA404="Y"),0.25,0)</f>
        <v>0</v>
      </c>
      <c r="BA404" s="42"/>
      <c r="BB404" s="18">
        <f t="shared" ref="BB404" si="3858">SUM(F404,H404,J404,L404,N404,P404,R404,T404,V404,X404,Z404,AB404,AD404,AF404,AH404,AJ404,AL404,AN404,AP404,AR404,AT404,AV404,AX404,AZ404)</f>
        <v>1.5</v>
      </c>
      <c r="BC404" s="88" t="str">
        <f>IF(BB404&gt;=2,IF(BB405&gt;=2,"Y","")," ")</f>
        <v xml:space="preserve"> </v>
      </c>
      <c r="BD404" s="20" t="str">
        <f t="shared" si="3802"/>
        <v/>
      </c>
      <c r="BE404" s="9" t="s">
        <v>34</v>
      </c>
      <c r="BF404" s="9"/>
      <c r="BG404" s="42"/>
      <c r="BH404" s="90" t="str">
        <f t="shared" ref="BH404" si="3859">IF(BG404="YES",IF(BG405="YES","YES","")," ")</f>
        <v xml:space="preserve"> </v>
      </c>
    </row>
    <row r="405" spans="1:60" ht="15.75" thickBot="1" x14ac:dyDescent="0.3">
      <c r="A405" s="119"/>
      <c r="B405" s="57"/>
      <c r="C405" s="31"/>
      <c r="D405" s="24" t="s">
        <v>43</v>
      </c>
      <c r="E405" s="42"/>
      <c r="F405" s="6">
        <f>IF(AND(E405="Y",G405="Y"),0.25,0)</f>
        <v>0</v>
      </c>
      <c r="G405" s="42"/>
      <c r="H405" s="6">
        <f>IF(AND(G405="Y",I405="Y"),0.25,0)</f>
        <v>0</v>
      </c>
      <c r="I405" s="42"/>
      <c r="J405" s="6">
        <f>IF(AND(I405="Y",K405="Y"),0.25,0)</f>
        <v>0</v>
      </c>
      <c r="K405" s="42"/>
      <c r="L405" s="6">
        <f>IF(AND(K405="Y",M405="Y"),0.25,0)</f>
        <v>0</v>
      </c>
      <c r="M405" s="42"/>
      <c r="N405" s="6">
        <f>IF(AND(M405="Y",O405="Y"),0.25,0)</f>
        <v>0</v>
      </c>
      <c r="O405" s="42"/>
      <c r="P405" s="6">
        <f>IF(AND(O405="Y",Q405="Y"),0.25,0)</f>
        <v>0</v>
      </c>
      <c r="Q405" s="42"/>
      <c r="R405" s="6">
        <f>IF(AND(Q405="Y",S405="Y"),0.25,0)</f>
        <v>0</v>
      </c>
      <c r="S405" s="42"/>
      <c r="T405" s="6">
        <f>IF(AND(S405="Y",U405="Y"),0.25,0)</f>
        <v>0</v>
      </c>
      <c r="U405" s="42"/>
      <c r="V405" s="6">
        <f>IF(AND(U405="Y",W405="Y"),0.25,0)</f>
        <v>0</v>
      </c>
      <c r="W405" s="42"/>
      <c r="X405" s="6">
        <f t="shared" si="3843"/>
        <v>0</v>
      </c>
      <c r="Y405" s="42"/>
      <c r="Z405" s="6">
        <f t="shared" si="3844"/>
        <v>0</v>
      </c>
      <c r="AA405" s="42"/>
      <c r="AB405" s="6">
        <f t="shared" si="3845"/>
        <v>0</v>
      </c>
      <c r="AC405" s="42"/>
      <c r="AD405" s="6">
        <f t="shared" si="3846"/>
        <v>0</v>
      </c>
      <c r="AE405" s="42"/>
      <c r="AF405" s="6">
        <f t="shared" si="3847"/>
        <v>0</v>
      </c>
      <c r="AG405" s="42"/>
      <c r="AH405" s="6">
        <f t="shared" si="3848"/>
        <v>0</v>
      </c>
      <c r="AI405" s="42" t="s">
        <v>0</v>
      </c>
      <c r="AJ405" s="6">
        <f t="shared" si="3849"/>
        <v>0.25</v>
      </c>
      <c r="AK405" s="42" t="s">
        <v>0</v>
      </c>
      <c r="AL405" s="6">
        <f t="shared" si="3850"/>
        <v>0.25</v>
      </c>
      <c r="AM405" s="42" t="s">
        <v>0</v>
      </c>
      <c r="AN405" s="6">
        <f>IF(AND(AM405="Y",AO405="Y"),0.25,0)</f>
        <v>0.25</v>
      </c>
      <c r="AO405" s="42" t="s">
        <v>0</v>
      </c>
      <c r="AP405" s="6">
        <f>IF(AND(AO405="Y",AQ405="Y"),0.25,0)</f>
        <v>0.25</v>
      </c>
      <c r="AQ405" s="42" t="s">
        <v>0</v>
      </c>
      <c r="AR405" s="6">
        <f t="shared" si="3853"/>
        <v>0.25</v>
      </c>
      <c r="AS405" s="42" t="s">
        <v>0</v>
      </c>
      <c r="AT405" s="6">
        <f t="shared" si="3854"/>
        <v>0.25</v>
      </c>
      <c r="AU405" s="42" t="s">
        <v>0</v>
      </c>
      <c r="AV405" s="6">
        <f t="shared" si="3855"/>
        <v>0</v>
      </c>
      <c r="AW405" s="42" t="s">
        <v>1</v>
      </c>
      <c r="AX405" s="6">
        <f t="shared" si="3856"/>
        <v>0</v>
      </c>
      <c r="AY405" s="42"/>
      <c r="AZ405" s="6">
        <f t="shared" si="3857"/>
        <v>0</v>
      </c>
      <c r="BA405" s="42"/>
      <c r="BB405" s="18">
        <f>SUM(F405,H405,J405,L405,N405,P405,R405,T405,V405,X405,Z405,AB405,AD405,AF405,AH405,AJ405,AL405,AN405,AP405,AR405,AT405,AV405,AX405,AZ405)</f>
        <v>1.5</v>
      </c>
      <c r="BC405" s="89"/>
      <c r="BD405" s="20" t="str">
        <f t="shared" si="3802"/>
        <v/>
      </c>
      <c r="BE405" s="9" t="s">
        <v>33</v>
      </c>
      <c r="BF405" s="9" t="s">
        <v>37</v>
      </c>
      <c r="BG405" s="42"/>
      <c r="BH405" s="91"/>
    </row>
    <row r="406" spans="1:60" ht="15.75" thickBot="1" x14ac:dyDescent="0.3">
      <c r="A406" s="118">
        <v>197</v>
      </c>
      <c r="B406" s="56"/>
      <c r="C406" s="32">
        <v>711</v>
      </c>
      <c r="D406" s="23" t="s">
        <v>42</v>
      </c>
      <c r="E406" s="42" t="s">
        <v>0</v>
      </c>
      <c r="F406" s="6">
        <f t="shared" ref="F406" si="3860">IF(AND(E406="Y",G406="Y"),0.25,0)</f>
        <v>0.25</v>
      </c>
      <c r="G406" s="42" t="s">
        <v>0</v>
      </c>
      <c r="H406" s="6">
        <f t="shared" ref="H406" si="3861">IF(AND(G406="Y",I406="Y"),0.25,0)</f>
        <v>0.25</v>
      </c>
      <c r="I406" s="42" t="s">
        <v>0</v>
      </c>
      <c r="J406" s="6">
        <f t="shared" ref="J406" si="3862">IF(AND(I406="Y",K406="Y"),0.25,0)</f>
        <v>0.25</v>
      </c>
      <c r="K406" s="42" t="s">
        <v>0</v>
      </c>
      <c r="L406" s="6">
        <f t="shared" ref="L406" si="3863">IF(AND(K406="Y",M406="Y"),0.25,0)</f>
        <v>0.25</v>
      </c>
      <c r="M406" s="42" t="s">
        <v>0</v>
      </c>
      <c r="N406" s="6">
        <f t="shared" ref="N406" si="3864">IF(AND(M406="Y",O406="Y"),0.25,0)</f>
        <v>0.25</v>
      </c>
      <c r="O406" s="42" t="s">
        <v>0</v>
      </c>
      <c r="P406" s="6">
        <f t="shared" ref="P406" si="3865">IF(AND(O406="Y",Q406="Y"),0.25,0)</f>
        <v>0.25</v>
      </c>
      <c r="Q406" s="42" t="s">
        <v>0</v>
      </c>
      <c r="R406" s="6">
        <f t="shared" ref="R406" si="3866">IF(AND(Q406="Y",S406="Y"),0.25,0)</f>
        <v>0.25</v>
      </c>
      <c r="S406" s="42" t="s">
        <v>0</v>
      </c>
      <c r="T406" s="6">
        <f t="shared" ref="T406" si="3867">IF(AND(S406="Y",U406="Y"),0.25,0)</f>
        <v>0.25</v>
      </c>
      <c r="U406" s="42" t="s">
        <v>0</v>
      </c>
      <c r="V406" s="6">
        <f t="shared" ref="V406" si="3868">IF(AND(U406="Y",W406="Y"),0.25,0)</f>
        <v>0</v>
      </c>
      <c r="W406" s="42"/>
      <c r="X406" s="6">
        <f t="shared" ref="X406" si="3869">IF(AND(W406="Y",Y406="Y"),0.25,0)</f>
        <v>0</v>
      </c>
      <c r="Y406" s="42"/>
      <c r="Z406" s="6">
        <f t="shared" ref="Z406" si="3870">IF(AND(Y406="Y",AA406="Y"),0.25,0)</f>
        <v>0</v>
      </c>
      <c r="AA406" s="42"/>
      <c r="AB406" s="6">
        <f t="shared" ref="AB406" si="3871">IF(AND(AA406="Y",AC406="Y"),0.25,0)</f>
        <v>0</v>
      </c>
      <c r="AC406" s="42"/>
      <c r="AD406" s="6">
        <f t="shared" ref="AD406" si="3872">IF(AND(AC406="Y",AE406="Y"),0.25,0)</f>
        <v>0</v>
      </c>
      <c r="AE406" s="42"/>
      <c r="AF406" s="6">
        <f t="shared" ref="AF406" si="3873">IF(AND(AE406="Y",AG406="Y"),0.25,0)</f>
        <v>0</v>
      </c>
      <c r="AG406" s="42"/>
      <c r="AH406" s="6">
        <f t="shared" ref="AH406" si="3874">IF(AND(AG406="Y",AI406="Y"),0.25,0)</f>
        <v>0</v>
      </c>
      <c r="AI406" s="42"/>
      <c r="AJ406" s="6">
        <f t="shared" ref="AJ406" si="3875">IF(AND(AI406="Y",AK406="Y"),0.25,0)</f>
        <v>0</v>
      </c>
      <c r="AK406" s="42"/>
      <c r="AL406" s="6">
        <f t="shared" ref="AL406" si="3876">IF(AND(AK406="Y",AM406="Y"),0.25,0)</f>
        <v>0</v>
      </c>
      <c r="AM406" s="42"/>
      <c r="AN406" s="6">
        <f t="shared" ref="AN406" si="3877">IF(AND(AM406="Y",AO406="Y"),0.25,0)</f>
        <v>0</v>
      </c>
      <c r="AO406" s="42"/>
      <c r="AP406" s="6">
        <f t="shared" ref="AP406" si="3878">IF(AND(AO406="Y",AQ406="Y"),0.25,0)</f>
        <v>0</v>
      </c>
      <c r="AQ406" s="42"/>
      <c r="AR406" s="6">
        <f t="shared" ref="AR406" si="3879">IF(AND(AQ406="Y",AS406="Y"),0.25,0)</f>
        <v>0</v>
      </c>
      <c r="AS406" s="42"/>
      <c r="AT406" s="6">
        <f t="shared" ref="AT406" si="3880">IF(AND(AS406="Y",AU406="Y"),0.25,0)</f>
        <v>0</v>
      </c>
      <c r="AU406" s="42"/>
      <c r="AV406" s="6">
        <f t="shared" ref="AV406" si="3881">IF(AND(AU406="Y",AW406="Y"),0.25,0)</f>
        <v>0</v>
      </c>
      <c r="AW406" s="42"/>
      <c r="AX406" s="6">
        <f t="shared" ref="AX406" si="3882">IF(AND(AW406="Y",AY406="Y"),0.25,0)</f>
        <v>0</v>
      </c>
      <c r="AY406" s="42"/>
      <c r="AZ406" s="6">
        <f t="shared" ref="AZ406" si="3883">IF(AND(AY406="Y",BA406="Y"),0.25,0)</f>
        <v>0</v>
      </c>
      <c r="BA406" s="42"/>
      <c r="BB406" s="18">
        <f t="shared" ref="BB406" si="3884">SUM(F406,H406,J406,L406,N406,P406,R406,T406,V406,X406,Z406,AB406,AD406,AF406,AH406,AJ406,AL406,AN406,AP406,AR406,AT406,AV406,AX406,AZ406)</f>
        <v>2</v>
      </c>
      <c r="BC406" s="88" t="str">
        <f>IF(BB406&gt;=2,IF(BB407&gt;=2,"Y","")," ")</f>
        <v>Y</v>
      </c>
      <c r="BD406" s="20" t="str">
        <f t="shared" si="3802"/>
        <v/>
      </c>
      <c r="BE406" s="9" t="s">
        <v>33</v>
      </c>
      <c r="BF406" s="9"/>
      <c r="BG406" s="42"/>
      <c r="BH406" s="90" t="str">
        <f t="shared" ref="BH406" si="3885">IF(BG406="YES",IF(BG407="YES","YES","")," ")</f>
        <v xml:space="preserve"> </v>
      </c>
    </row>
    <row r="407" spans="1:60" ht="15.75" thickBot="1" x14ac:dyDescent="0.3">
      <c r="A407" s="119"/>
      <c r="B407" s="57"/>
      <c r="C407" s="31"/>
      <c r="D407" s="24" t="s">
        <v>43</v>
      </c>
      <c r="E407" s="42" t="s">
        <v>0</v>
      </c>
      <c r="F407" s="6">
        <f t="shared" ref="F407" si="3886">IF(AND(E407="Y",G407="Y"),0.25,0)</f>
        <v>0.25</v>
      </c>
      <c r="G407" s="42" t="s">
        <v>0</v>
      </c>
      <c r="H407" s="6">
        <f t="shared" ref="H407" si="3887">IF(AND(G407="Y",I407="Y"),0.25,0)</f>
        <v>0.25</v>
      </c>
      <c r="I407" s="42" t="s">
        <v>0</v>
      </c>
      <c r="J407" s="6">
        <f t="shared" ref="J407" si="3888">IF(AND(I407="Y",K407="Y"),0.25,0)</f>
        <v>0.25</v>
      </c>
      <c r="K407" s="42" t="s">
        <v>0</v>
      </c>
      <c r="L407" s="6">
        <f t="shared" ref="L407" si="3889">IF(AND(K407="Y",M407="Y"),0.25,0)</f>
        <v>0.25</v>
      </c>
      <c r="M407" s="42" t="s">
        <v>0</v>
      </c>
      <c r="N407" s="6">
        <f t="shared" ref="N407" si="3890">IF(AND(M407="Y",O407="Y"),0.25,0)</f>
        <v>0.25</v>
      </c>
      <c r="O407" s="42" t="s">
        <v>0</v>
      </c>
      <c r="P407" s="6">
        <f t="shared" ref="P407" si="3891">IF(AND(O407="Y",Q407="Y"),0.25,0)</f>
        <v>0.25</v>
      </c>
      <c r="Q407" s="42" t="s">
        <v>0</v>
      </c>
      <c r="R407" s="6">
        <f t="shared" ref="R407" si="3892">IF(AND(Q407="Y",S407="Y"),0.25,0)</f>
        <v>0.25</v>
      </c>
      <c r="S407" s="42" t="s">
        <v>0</v>
      </c>
      <c r="T407" s="6">
        <f t="shared" ref="T407" si="3893">IF(AND(S407="Y",U407="Y"),0.25,0)</f>
        <v>0.25</v>
      </c>
      <c r="U407" s="42" t="s">
        <v>0</v>
      </c>
      <c r="V407" s="6">
        <f>IF(AND(U407="Y",W407="Y"),0.25,0)</f>
        <v>0</v>
      </c>
      <c r="W407" s="42"/>
      <c r="X407" s="6">
        <f>IF(AND(W407="Y",Y407="Y"),0.25,0)</f>
        <v>0</v>
      </c>
      <c r="Y407" s="42"/>
      <c r="Z407" s="6">
        <f>IF(AND(Y407="Y",AA407="Y"),0.25,0)</f>
        <v>0</v>
      </c>
      <c r="AA407" s="42"/>
      <c r="AB407" s="6">
        <f>IF(AND(AA407="Y",AC407="Y"),0.25,0)</f>
        <v>0</v>
      </c>
      <c r="AC407" s="42"/>
      <c r="AD407" s="6">
        <f>IF(AND(AC407="Y",AE407="Y"),0.25,0)</f>
        <v>0</v>
      </c>
      <c r="AE407" s="42"/>
      <c r="AF407" s="6">
        <f>IF(AND(AE407="Y",AG407="Y"),0.25,0)</f>
        <v>0</v>
      </c>
      <c r="AG407" s="42"/>
      <c r="AH407" s="6">
        <f>IF(AND(AG407="Y",AI407="Y"),0.25,0)</f>
        <v>0</v>
      </c>
      <c r="AI407" s="42"/>
      <c r="AJ407" s="6">
        <f>IF(AND(AI407="Y",AK407="Y"),0.25,0)</f>
        <v>0</v>
      </c>
      <c r="AK407" s="42"/>
      <c r="AL407" s="6">
        <f>IF(AND(AK407="Y",AM407="Y"),0.25,0)</f>
        <v>0</v>
      </c>
      <c r="AM407" s="42"/>
      <c r="AN407" s="6">
        <f>IF(AND(AM407="Y",AO407="Y"),0.25,0)</f>
        <v>0</v>
      </c>
      <c r="AO407" s="42"/>
      <c r="AP407" s="6">
        <f>IF(AND(AO407="Y",AQ407="Y"),0.25,0)</f>
        <v>0</v>
      </c>
      <c r="AQ407" s="42"/>
      <c r="AR407" s="6">
        <f>IF(AND(AQ407="Y",AS407="Y"),0.25,0)</f>
        <v>0</v>
      </c>
      <c r="AS407" s="42"/>
      <c r="AT407" s="6">
        <f>IF(AND(AS407="Y",AU407="Y"),0.25,0)</f>
        <v>0</v>
      </c>
      <c r="AU407" s="42"/>
      <c r="AV407" s="6">
        <f>IF(AND(AU407="Y",AW407="Y"),0.25,0)</f>
        <v>0</v>
      </c>
      <c r="AW407" s="42"/>
      <c r="AX407" s="6">
        <f>IF(AND(AW407="Y",AY407="Y"),0.25,0)</f>
        <v>0</v>
      </c>
      <c r="AY407" s="42"/>
      <c r="AZ407" s="6">
        <f>IF(AND(AY407="Y",BA407="Y"),0.25,0)</f>
        <v>0</v>
      </c>
      <c r="BA407" s="42"/>
      <c r="BB407" s="18">
        <f>SUM(F407,H407,J407,L407,N407,P407,R407,T407,V407,X407,Z407,AB407,AD407,AF407,AH407,AJ407,AL407,AN407,AP407,AR407,AT407,AV407,AX407,AZ407)</f>
        <v>2</v>
      </c>
      <c r="BC407" s="89"/>
      <c r="BD407" s="20" t="str">
        <f t="shared" si="3802"/>
        <v/>
      </c>
      <c r="BE407" s="9"/>
      <c r="BF407" s="9" t="s">
        <v>36</v>
      </c>
      <c r="BG407" s="42"/>
      <c r="BH407" s="91"/>
    </row>
    <row r="408" spans="1:60" ht="15.75" thickBot="1" x14ac:dyDescent="0.3">
      <c r="A408" s="118">
        <v>198</v>
      </c>
      <c r="B408" s="56"/>
      <c r="C408" s="32">
        <v>801</v>
      </c>
      <c r="D408" s="23" t="s">
        <v>42</v>
      </c>
      <c r="E408" s="42" t="s">
        <v>0</v>
      </c>
      <c r="F408" s="6">
        <f t="shared" ref="F408:F416" si="3894">IF(AND(E408="Y",G408="Y"),0.25,0)</f>
        <v>0.25</v>
      </c>
      <c r="G408" s="42" t="s">
        <v>0</v>
      </c>
      <c r="H408" s="6">
        <f t="shared" ref="H408:H416" si="3895">IF(AND(G408="Y",I408="Y"),0.25,0)</f>
        <v>0.25</v>
      </c>
      <c r="I408" s="42" t="s">
        <v>0</v>
      </c>
      <c r="J408" s="6">
        <f t="shared" ref="J408:J416" si="3896">IF(AND(I408="Y",K408="Y"),0.25,0)</f>
        <v>0.25</v>
      </c>
      <c r="K408" s="42" t="s">
        <v>0</v>
      </c>
      <c r="L408" s="6">
        <f t="shared" ref="L408:L416" si="3897">IF(AND(K408="Y",M408="Y"),0.25,0)</f>
        <v>0.25</v>
      </c>
      <c r="M408" s="42" t="s">
        <v>0</v>
      </c>
      <c r="N408" s="6">
        <f t="shared" ref="N408:N416" si="3898">IF(AND(M408="Y",O408="Y"),0.25,0)</f>
        <v>0.25</v>
      </c>
      <c r="O408" s="42" t="s">
        <v>0</v>
      </c>
      <c r="P408" s="6">
        <f t="shared" ref="P408:P416" si="3899">IF(AND(O408="Y",Q408="Y"),0.25,0)</f>
        <v>0.25</v>
      </c>
      <c r="Q408" s="42" t="s">
        <v>0</v>
      </c>
      <c r="R408" s="6">
        <f t="shared" ref="R408:R416" si="3900">IF(AND(Q408="Y",S408="Y"),0.25,0)</f>
        <v>0.25</v>
      </c>
      <c r="S408" s="42" t="s">
        <v>0</v>
      </c>
      <c r="T408" s="6">
        <f t="shared" ref="T408:T416" si="3901">IF(AND(S408="Y",U408="Y"),0.25,0)</f>
        <v>0.25</v>
      </c>
      <c r="U408" s="42" t="s">
        <v>0</v>
      </c>
      <c r="V408" s="6">
        <f t="shared" ref="V408" si="3902">IF(AND(U408="Y",W408="Y"),0.25,0)</f>
        <v>0</v>
      </c>
      <c r="W408" s="42"/>
      <c r="X408" s="6">
        <f t="shared" ref="X408" si="3903">IF(AND(W408="Y",Y408="Y"),0.25,0)</f>
        <v>0</v>
      </c>
      <c r="Y408" s="42"/>
      <c r="Z408" s="6">
        <f t="shared" ref="Z408" si="3904">IF(AND(Y408="Y",AA408="Y"),0.25,0)</f>
        <v>0</v>
      </c>
      <c r="AA408" s="42"/>
      <c r="AB408" s="6">
        <f t="shared" ref="AB408" si="3905">IF(AND(AA408="Y",AC408="Y"),0.25,0)</f>
        <v>0</v>
      </c>
      <c r="AC408" s="42"/>
      <c r="AD408" s="6">
        <f t="shared" ref="AD408" si="3906">IF(AND(AC408="Y",AE408="Y"),0.25,0)</f>
        <v>0</v>
      </c>
      <c r="AE408" s="42"/>
      <c r="AF408" s="6">
        <f t="shared" ref="AF408" si="3907">IF(AND(AE408="Y",AG408="Y"),0.25,0)</f>
        <v>0</v>
      </c>
      <c r="AG408" s="42"/>
      <c r="AH408" s="6">
        <f t="shared" ref="AH408" si="3908">IF(AND(AG408="Y",AI408="Y"),0.25,0)</f>
        <v>0</v>
      </c>
      <c r="AI408" s="42"/>
      <c r="AJ408" s="6">
        <f t="shared" ref="AJ408" si="3909">IF(AND(AI408="Y",AK408="Y"),0.25,0)</f>
        <v>0</v>
      </c>
      <c r="AK408" s="42"/>
      <c r="AL408" s="6">
        <f t="shared" ref="AL408" si="3910">IF(AND(AK408="Y",AM408="Y"),0.25,0)</f>
        <v>0</v>
      </c>
      <c r="AM408" s="42"/>
      <c r="AN408" s="6">
        <f t="shared" ref="AN408" si="3911">IF(AND(AM408="Y",AO408="Y"),0.25,0)</f>
        <v>0</v>
      </c>
      <c r="AO408" s="42"/>
      <c r="AP408" s="6">
        <f t="shared" ref="AP408" si="3912">IF(AND(AO408="Y",AQ408="Y"),0.25,0)</f>
        <v>0</v>
      </c>
      <c r="AQ408" s="42"/>
      <c r="AR408" s="6">
        <f t="shared" ref="AR408" si="3913">IF(AND(AQ408="Y",AS408="Y"),0.25,0)</f>
        <v>0</v>
      </c>
      <c r="AS408" s="42"/>
      <c r="AT408" s="6">
        <f t="shared" ref="AT408" si="3914">IF(AND(AS408="Y",AU408="Y"),0.25,0)</f>
        <v>0</v>
      </c>
      <c r="AU408" s="42"/>
      <c r="AV408" s="6">
        <f t="shared" ref="AV408" si="3915">IF(AND(AU408="Y",AW408="Y"),0.25,0)</f>
        <v>0</v>
      </c>
      <c r="AW408" s="42"/>
      <c r="AX408" s="6">
        <f t="shared" ref="AX408" si="3916">IF(AND(AW408="Y",AY408="Y"),0.25,0)</f>
        <v>0</v>
      </c>
      <c r="AY408" s="42"/>
      <c r="AZ408" s="6">
        <f t="shared" ref="AZ408" si="3917">IF(AND(AY408="Y",BA408="Y"),0.25,0)</f>
        <v>0</v>
      </c>
      <c r="BA408" s="42"/>
      <c r="BB408" s="18">
        <f t="shared" ref="BB408" si="3918">SUM(F408,H408,J408,L408,N408,P408,R408,T408,V408,X408,Z408,AB408,AD408,AF408,AH408,AJ408,AL408,AN408,AP408,AR408,AT408,AV408,AX408,AZ408)</f>
        <v>2</v>
      </c>
      <c r="BC408" s="88" t="str">
        <f>IF(BB408&gt;=2,IF(BB409&gt;=2,"Y","")," ")</f>
        <v>Y</v>
      </c>
      <c r="BD408" s="20" t="str">
        <f t="shared" si="3802"/>
        <v/>
      </c>
      <c r="BE408" s="9"/>
      <c r="BF408" s="9"/>
      <c r="BG408" s="42"/>
      <c r="BH408" s="90" t="str">
        <f t="shared" ref="BH408" si="3919">IF(BG408="YES",IF(BG409="YES","YES","")," ")</f>
        <v xml:space="preserve"> </v>
      </c>
    </row>
    <row r="409" spans="1:60" ht="15.75" thickBot="1" x14ac:dyDescent="0.3">
      <c r="A409" s="119"/>
      <c r="B409" s="57"/>
      <c r="C409" s="31"/>
      <c r="D409" s="24" t="s">
        <v>43</v>
      </c>
      <c r="E409" s="42" t="s">
        <v>0</v>
      </c>
      <c r="F409" s="6">
        <f t="shared" si="3894"/>
        <v>0.25</v>
      </c>
      <c r="G409" s="42" t="s">
        <v>0</v>
      </c>
      <c r="H409" s="6">
        <f t="shared" si="3895"/>
        <v>0.25</v>
      </c>
      <c r="I409" s="42" t="s">
        <v>0</v>
      </c>
      <c r="J409" s="6">
        <f t="shared" si="3896"/>
        <v>0.25</v>
      </c>
      <c r="K409" s="42" t="s">
        <v>0</v>
      </c>
      <c r="L409" s="6">
        <f t="shared" si="3897"/>
        <v>0.25</v>
      </c>
      <c r="M409" s="42" t="s">
        <v>0</v>
      </c>
      <c r="N409" s="6">
        <f t="shared" si="3898"/>
        <v>0.25</v>
      </c>
      <c r="O409" s="42" t="s">
        <v>0</v>
      </c>
      <c r="P409" s="6">
        <f t="shared" si="3899"/>
        <v>0.25</v>
      </c>
      <c r="Q409" s="42" t="s">
        <v>0</v>
      </c>
      <c r="R409" s="6">
        <f t="shared" si="3900"/>
        <v>0.25</v>
      </c>
      <c r="S409" s="42" t="s">
        <v>0</v>
      </c>
      <c r="T409" s="6">
        <f t="shared" si="3901"/>
        <v>0.25</v>
      </c>
      <c r="U409" s="42" t="s">
        <v>0</v>
      </c>
      <c r="V409" s="6">
        <f>IF(AND(U409="Y",W409="Y"),0.25,0)</f>
        <v>0</v>
      </c>
      <c r="W409" s="42"/>
      <c r="X409" s="6">
        <f>IF(AND(W409="Y",Y409="Y"),0.25,0)</f>
        <v>0</v>
      </c>
      <c r="Y409" s="42"/>
      <c r="Z409" s="6">
        <f>IF(AND(Y409="Y",AA409="Y"),0.25,0)</f>
        <v>0</v>
      </c>
      <c r="AA409" s="42"/>
      <c r="AB409" s="6">
        <f>IF(AND(AA409="Y",AC409="Y"),0.25,0)</f>
        <v>0</v>
      </c>
      <c r="AC409" s="42"/>
      <c r="AD409" s="6">
        <f>IF(AND(AC409="Y",AE409="Y"),0.25,0)</f>
        <v>0</v>
      </c>
      <c r="AE409" s="42"/>
      <c r="AF409" s="6">
        <f>IF(AND(AE409="Y",AG409="Y"),0.25,0)</f>
        <v>0</v>
      </c>
      <c r="AG409" s="42"/>
      <c r="AH409" s="6">
        <f>IF(AND(AG409="Y",AI409="Y"),0.25,0)</f>
        <v>0</v>
      </c>
      <c r="AI409" s="42"/>
      <c r="AJ409" s="6">
        <f>IF(AND(AI409="Y",AK409="Y"),0.25,0)</f>
        <v>0</v>
      </c>
      <c r="AK409" s="42"/>
      <c r="AL409" s="6">
        <f>IF(AND(AK409="Y",AM409="Y"),0.25,0)</f>
        <v>0</v>
      </c>
      <c r="AM409" s="42"/>
      <c r="AN409" s="6">
        <f>IF(AND(AM409="Y",AO409="Y"),0.25,0)</f>
        <v>0</v>
      </c>
      <c r="AO409" s="42"/>
      <c r="AP409" s="6">
        <f>IF(AND(AO409="Y",AQ409="Y"),0.25,0)</f>
        <v>0</v>
      </c>
      <c r="AQ409" s="42"/>
      <c r="AR409" s="6">
        <f>IF(AND(AQ409="Y",AS409="Y"),0.25,0)</f>
        <v>0</v>
      </c>
      <c r="AS409" s="42"/>
      <c r="AT409" s="6">
        <f>IF(AND(AS409="Y",AU409="Y"),0.25,0)</f>
        <v>0</v>
      </c>
      <c r="AU409" s="42"/>
      <c r="AV409" s="6">
        <f>IF(AND(AU409="Y",AW409="Y"),0.25,0)</f>
        <v>0</v>
      </c>
      <c r="AW409" s="42"/>
      <c r="AX409" s="6">
        <f>IF(AND(AW409="Y",AY409="Y"),0.25,0)</f>
        <v>0</v>
      </c>
      <c r="AY409" s="42"/>
      <c r="AZ409" s="6">
        <f>IF(AND(AY409="Y",BA409="Y"),0.25,0)</f>
        <v>0</v>
      </c>
      <c r="BA409" s="42"/>
      <c r="BB409" s="18">
        <f>SUM(F409,H409,J409,L409,N409,P409,R409,T409,V409,X409,Z409,AB409,AD409,AF409,AH409,AJ409,AL409,AN409,AP409,AR409,AT409,AV409,AX409,AZ409)</f>
        <v>2</v>
      </c>
      <c r="BC409" s="89"/>
      <c r="BD409" s="20" t="str">
        <f t="shared" si="3802"/>
        <v/>
      </c>
      <c r="BE409" s="9"/>
      <c r="BF409" s="9"/>
      <c r="BG409" s="42"/>
      <c r="BH409" s="91"/>
    </row>
    <row r="410" spans="1:60" ht="15.75" thickBot="1" x14ac:dyDescent="0.3">
      <c r="A410" s="118">
        <v>199</v>
      </c>
      <c r="B410" s="56"/>
      <c r="C410" s="32">
        <v>802</v>
      </c>
      <c r="D410" s="23" t="s">
        <v>42</v>
      </c>
      <c r="E410" s="42" t="s">
        <v>0</v>
      </c>
      <c r="F410" s="6">
        <f t="shared" si="3894"/>
        <v>0.25</v>
      </c>
      <c r="G410" s="42" t="s">
        <v>0</v>
      </c>
      <c r="H410" s="6">
        <f t="shared" si="3895"/>
        <v>0.25</v>
      </c>
      <c r="I410" s="42" t="s">
        <v>0</v>
      </c>
      <c r="J410" s="6">
        <f t="shared" si="3896"/>
        <v>0.25</v>
      </c>
      <c r="K410" s="42" t="s">
        <v>0</v>
      </c>
      <c r="L410" s="6">
        <f t="shared" si="3897"/>
        <v>0.25</v>
      </c>
      <c r="M410" s="42" t="s">
        <v>0</v>
      </c>
      <c r="N410" s="6">
        <f t="shared" si="3898"/>
        <v>0.25</v>
      </c>
      <c r="O410" s="42" t="s">
        <v>0</v>
      </c>
      <c r="P410" s="6">
        <f t="shared" si="3899"/>
        <v>0.25</v>
      </c>
      <c r="Q410" s="42" t="s">
        <v>0</v>
      </c>
      <c r="R410" s="6">
        <f t="shared" si="3900"/>
        <v>0.25</v>
      </c>
      <c r="S410" s="42" t="s">
        <v>0</v>
      </c>
      <c r="T410" s="6">
        <f t="shared" si="3901"/>
        <v>0.25</v>
      </c>
      <c r="U410" s="42" t="s">
        <v>0</v>
      </c>
      <c r="V410" s="6">
        <f t="shared" ref="V410" si="3920">IF(AND(U410="Y",W410="Y"),0.25,0)</f>
        <v>0</v>
      </c>
      <c r="W410" s="42"/>
      <c r="X410" s="6">
        <f t="shared" ref="X410" si="3921">IF(AND(W410="Y",Y410="Y"),0.25,0)</f>
        <v>0</v>
      </c>
      <c r="Y410" s="42"/>
      <c r="Z410" s="6">
        <f t="shared" ref="Z410" si="3922">IF(AND(Y410="Y",AA410="Y"),0.25,0)</f>
        <v>0</v>
      </c>
      <c r="AA410" s="42"/>
      <c r="AB410" s="6">
        <f t="shared" ref="AB410" si="3923">IF(AND(AA410="Y",AC410="Y"),0.25,0)</f>
        <v>0</v>
      </c>
      <c r="AC410" s="42"/>
      <c r="AD410" s="6">
        <f t="shared" ref="AD410" si="3924">IF(AND(AC410="Y",AE410="Y"),0.25,0)</f>
        <v>0</v>
      </c>
      <c r="AE410" s="42"/>
      <c r="AF410" s="6">
        <f t="shared" ref="AF410" si="3925">IF(AND(AE410="Y",AG410="Y"),0.25,0)</f>
        <v>0</v>
      </c>
      <c r="AG410" s="42"/>
      <c r="AH410" s="6">
        <f t="shared" ref="AH410" si="3926">IF(AND(AG410="Y",AI410="Y"),0.25,0)</f>
        <v>0</v>
      </c>
      <c r="AI410" s="42"/>
      <c r="AJ410" s="6">
        <f t="shared" ref="AJ410" si="3927">IF(AND(AI410="Y",AK410="Y"),0.25,0)</f>
        <v>0</v>
      </c>
      <c r="AK410" s="42"/>
      <c r="AL410" s="6">
        <f t="shared" ref="AL410" si="3928">IF(AND(AK410="Y",AM410="Y"),0.25,0)</f>
        <v>0</v>
      </c>
      <c r="AM410" s="42"/>
      <c r="AN410" s="6">
        <f t="shared" ref="AN410" si="3929">IF(AND(AM410="Y",AO410="Y"),0.25,0)</f>
        <v>0</v>
      </c>
      <c r="AO410" s="42"/>
      <c r="AP410" s="6">
        <f t="shared" ref="AP410" si="3930">IF(AND(AO410="Y",AQ410="Y"),0.25,0)</f>
        <v>0</v>
      </c>
      <c r="AQ410" s="42"/>
      <c r="AR410" s="6">
        <f t="shared" ref="AR410" si="3931">IF(AND(AQ410="Y",AS410="Y"),0.25,0)</f>
        <v>0</v>
      </c>
      <c r="AS410" s="42"/>
      <c r="AT410" s="6">
        <f t="shared" ref="AT410" si="3932">IF(AND(AS410="Y",AU410="Y"),0.25,0)</f>
        <v>0</v>
      </c>
      <c r="AU410" s="42"/>
      <c r="AV410" s="6">
        <f t="shared" ref="AV410" si="3933">IF(AND(AU410="Y",AW410="Y"),0.25,0)</f>
        <v>0</v>
      </c>
      <c r="AW410" s="42"/>
      <c r="AX410" s="6">
        <f t="shared" ref="AX410" si="3934">IF(AND(AW410="Y",AY410="Y"),0.25,0)</f>
        <v>0</v>
      </c>
      <c r="AY410" s="42"/>
      <c r="AZ410" s="6">
        <f t="shared" ref="AZ410" si="3935">IF(AND(AY410="Y",BA410="Y"),0.25,0)</f>
        <v>0</v>
      </c>
      <c r="BA410" s="42"/>
      <c r="BB410" s="18">
        <f t="shared" ref="BB410" si="3936">SUM(F410,H410,J410,L410,N410,P410,R410,T410,V410,X410,Z410,AB410,AD410,AF410,AH410,AJ410,AL410,AN410,AP410,AR410,AT410,AV410,AX410,AZ410)</f>
        <v>2</v>
      </c>
      <c r="BC410" s="88" t="str">
        <f>IF(BB410&gt;=2,IF(BB411&gt;=2,"Y","")," ")</f>
        <v>Y</v>
      </c>
      <c r="BD410" s="20" t="str">
        <f t="shared" si="3802"/>
        <v/>
      </c>
      <c r="BE410" s="9"/>
      <c r="BF410" s="9"/>
      <c r="BG410" s="42"/>
      <c r="BH410" s="90" t="str">
        <f t="shared" ref="BH410" si="3937">IF(BG410="YES",IF(BG411="YES","YES","")," ")</f>
        <v xml:space="preserve"> </v>
      </c>
    </row>
    <row r="411" spans="1:60" ht="15.75" thickBot="1" x14ac:dyDescent="0.3">
      <c r="A411" s="119"/>
      <c r="B411" s="57"/>
      <c r="C411" s="31"/>
      <c r="D411" s="24" t="s">
        <v>43</v>
      </c>
      <c r="E411" s="42" t="s">
        <v>0</v>
      </c>
      <c r="F411" s="6">
        <f t="shared" si="3894"/>
        <v>0.25</v>
      </c>
      <c r="G411" s="42" t="s">
        <v>0</v>
      </c>
      <c r="H411" s="6">
        <f t="shared" si="3895"/>
        <v>0.25</v>
      </c>
      <c r="I411" s="42" t="s">
        <v>0</v>
      </c>
      <c r="J411" s="6">
        <f t="shared" si="3896"/>
        <v>0.25</v>
      </c>
      <c r="K411" s="42" t="s">
        <v>0</v>
      </c>
      <c r="L411" s="6">
        <f t="shared" si="3897"/>
        <v>0.25</v>
      </c>
      <c r="M411" s="42" t="s">
        <v>0</v>
      </c>
      <c r="N411" s="6">
        <f t="shared" si="3898"/>
        <v>0.25</v>
      </c>
      <c r="O411" s="42" t="s">
        <v>0</v>
      </c>
      <c r="P411" s="6">
        <f t="shared" si="3899"/>
        <v>0.25</v>
      </c>
      <c r="Q411" s="42" t="s">
        <v>0</v>
      </c>
      <c r="R411" s="6">
        <f t="shared" si="3900"/>
        <v>0.25</v>
      </c>
      <c r="S411" s="42" t="s">
        <v>0</v>
      </c>
      <c r="T411" s="6">
        <f t="shared" si="3901"/>
        <v>0.25</v>
      </c>
      <c r="U411" s="42" t="s">
        <v>0</v>
      </c>
      <c r="V411" s="6">
        <f>IF(AND(U411="Y",W411="Y"),0.25,0)</f>
        <v>0</v>
      </c>
      <c r="W411" s="42"/>
      <c r="X411" s="6">
        <f>IF(AND(W411="Y",Y411="Y"),0.25,0)</f>
        <v>0</v>
      </c>
      <c r="Y411" s="42"/>
      <c r="Z411" s="6">
        <f>IF(AND(Y411="Y",AA411="Y"),0.25,0)</f>
        <v>0</v>
      </c>
      <c r="AA411" s="42"/>
      <c r="AB411" s="6">
        <f>IF(AND(AA411="Y",AC411="Y"),0.25,0)</f>
        <v>0</v>
      </c>
      <c r="AC411" s="42"/>
      <c r="AD411" s="6">
        <f>IF(AND(AC411="Y",AE411="Y"),0.25,0)</f>
        <v>0</v>
      </c>
      <c r="AE411" s="42"/>
      <c r="AF411" s="6">
        <f>IF(AND(AE411="Y",AG411="Y"),0.25,0)</f>
        <v>0</v>
      </c>
      <c r="AG411" s="42"/>
      <c r="AH411" s="6">
        <f>IF(AND(AG411="Y",AI411="Y"),0.25,0)</f>
        <v>0</v>
      </c>
      <c r="AI411" s="42"/>
      <c r="AJ411" s="6">
        <f>IF(AND(AI411="Y",AK411="Y"),0.25,0)</f>
        <v>0</v>
      </c>
      <c r="AK411" s="42"/>
      <c r="AL411" s="6">
        <f>IF(AND(AK411="Y",AM411="Y"),0.25,0)</f>
        <v>0</v>
      </c>
      <c r="AM411" s="42"/>
      <c r="AN411" s="6">
        <f>IF(AND(AM411="Y",AO411="Y"),0.25,0)</f>
        <v>0</v>
      </c>
      <c r="AO411" s="42"/>
      <c r="AP411" s="6">
        <f>IF(AND(AO411="Y",AQ411="Y"),0.25,0)</f>
        <v>0</v>
      </c>
      <c r="AQ411" s="42"/>
      <c r="AR411" s="6">
        <f>IF(AND(AQ411="Y",AS411="Y"),0.25,0)</f>
        <v>0</v>
      </c>
      <c r="AS411" s="42"/>
      <c r="AT411" s="6">
        <f>IF(AND(AS411="Y",AU411="Y"),0.25,0)</f>
        <v>0</v>
      </c>
      <c r="AU411" s="42"/>
      <c r="AV411" s="6">
        <f>IF(AND(AU411="Y",AW411="Y"),0.25,0)</f>
        <v>0</v>
      </c>
      <c r="AW411" s="42"/>
      <c r="AX411" s="6">
        <f>IF(AND(AW411="Y",AY411="Y"),0.25,0)</f>
        <v>0</v>
      </c>
      <c r="AY411" s="42"/>
      <c r="AZ411" s="6">
        <f>IF(AND(AY411="Y",BA411="Y"),0.25,0)</f>
        <v>0</v>
      </c>
      <c r="BA411" s="42"/>
      <c r="BB411" s="18">
        <f>SUM(F411,H411,J411,L411,N411,P411,R411,T411,V411,X411,Z411,AB411,AD411,AF411,AH411,AJ411,AL411,AN411,AP411,AR411,AT411,AV411,AX411,AZ411)</f>
        <v>2</v>
      </c>
      <c r="BC411" s="89"/>
      <c r="BD411" s="20" t="str">
        <f t="shared" si="3802"/>
        <v/>
      </c>
      <c r="BE411" s="9"/>
      <c r="BF411" s="9"/>
      <c r="BG411" s="42"/>
      <c r="BH411" s="91"/>
    </row>
    <row r="412" spans="1:60" ht="15.75" thickBot="1" x14ac:dyDescent="0.3">
      <c r="A412" s="118">
        <v>200</v>
      </c>
      <c r="B412" s="56"/>
      <c r="C412" s="32">
        <v>803</v>
      </c>
      <c r="D412" s="23" t="s">
        <v>42</v>
      </c>
      <c r="E412" s="42" t="s">
        <v>0</v>
      </c>
      <c r="F412" s="6">
        <f t="shared" si="3894"/>
        <v>0.25</v>
      </c>
      <c r="G412" s="42" t="s">
        <v>0</v>
      </c>
      <c r="H412" s="6">
        <f t="shared" si="3895"/>
        <v>0.25</v>
      </c>
      <c r="I412" s="42" t="s">
        <v>0</v>
      </c>
      <c r="J412" s="6">
        <f t="shared" si="3896"/>
        <v>0.25</v>
      </c>
      <c r="K412" s="42" t="s">
        <v>0</v>
      </c>
      <c r="L412" s="6">
        <f t="shared" si="3897"/>
        <v>0.25</v>
      </c>
      <c r="M412" s="42" t="s">
        <v>0</v>
      </c>
      <c r="N412" s="6">
        <f t="shared" si="3898"/>
        <v>0.25</v>
      </c>
      <c r="O412" s="42" t="s">
        <v>0</v>
      </c>
      <c r="P412" s="6">
        <f t="shared" si="3899"/>
        <v>0.25</v>
      </c>
      <c r="Q412" s="42" t="s">
        <v>0</v>
      </c>
      <c r="R412" s="6">
        <f t="shared" si="3900"/>
        <v>0.25</v>
      </c>
      <c r="S412" s="42" t="s">
        <v>0</v>
      </c>
      <c r="T412" s="6">
        <f t="shared" si="3901"/>
        <v>0.25</v>
      </c>
      <c r="U412" s="42" t="s">
        <v>0</v>
      </c>
      <c r="V412" s="6">
        <f t="shared" ref="V412" si="3938">IF(AND(U412="Y",W412="Y"),0.25,0)</f>
        <v>0</v>
      </c>
      <c r="W412" s="42"/>
      <c r="X412" s="6">
        <f t="shared" ref="X412" si="3939">IF(AND(W412="Y",Y412="Y"),0.25,0)</f>
        <v>0</v>
      </c>
      <c r="Y412" s="42"/>
      <c r="Z412" s="6">
        <f t="shared" ref="Z412" si="3940">IF(AND(Y412="Y",AA412="Y"),0.25,0)</f>
        <v>0</v>
      </c>
      <c r="AA412" s="42"/>
      <c r="AB412" s="6">
        <f t="shared" ref="AB412" si="3941">IF(AND(AA412="Y",AC412="Y"),0.25,0)</f>
        <v>0</v>
      </c>
      <c r="AC412" s="42"/>
      <c r="AD412" s="6">
        <f t="shared" ref="AD412" si="3942">IF(AND(AC412="Y",AE412="Y"),0.25,0)</f>
        <v>0</v>
      </c>
      <c r="AE412" s="42"/>
      <c r="AF412" s="6">
        <f t="shared" ref="AF412" si="3943">IF(AND(AE412="Y",AG412="Y"),0.25,0)</f>
        <v>0</v>
      </c>
      <c r="AG412" s="42"/>
      <c r="AH412" s="6">
        <f t="shared" ref="AH412" si="3944">IF(AND(AG412="Y",AI412="Y"),0.25,0)</f>
        <v>0</v>
      </c>
      <c r="AI412" s="42"/>
      <c r="AJ412" s="6">
        <f t="shared" ref="AJ412" si="3945">IF(AND(AI412="Y",AK412="Y"),0.25,0)</f>
        <v>0</v>
      </c>
      <c r="AK412" s="42"/>
      <c r="AL412" s="6">
        <f t="shared" ref="AL412" si="3946">IF(AND(AK412="Y",AM412="Y"),0.25,0)</f>
        <v>0</v>
      </c>
      <c r="AM412" s="42"/>
      <c r="AN412" s="6">
        <f t="shared" ref="AN412" si="3947">IF(AND(AM412="Y",AO412="Y"),0.25,0)</f>
        <v>0</v>
      </c>
      <c r="AO412" s="42"/>
      <c r="AP412" s="6">
        <f t="shared" ref="AP412" si="3948">IF(AND(AO412="Y",AQ412="Y"),0.25,0)</f>
        <v>0</v>
      </c>
      <c r="AQ412" s="42"/>
      <c r="AR412" s="6">
        <f t="shared" ref="AR412" si="3949">IF(AND(AQ412="Y",AS412="Y"),0.25,0)</f>
        <v>0</v>
      </c>
      <c r="AS412" s="42"/>
      <c r="AT412" s="6">
        <f t="shared" ref="AT412" si="3950">IF(AND(AS412="Y",AU412="Y"),0.25,0)</f>
        <v>0</v>
      </c>
      <c r="AU412" s="42"/>
      <c r="AV412" s="6">
        <f t="shared" ref="AV412" si="3951">IF(AND(AU412="Y",AW412="Y"),0.25,0)</f>
        <v>0</v>
      </c>
      <c r="AW412" s="42"/>
      <c r="AX412" s="6">
        <f t="shared" ref="AX412" si="3952">IF(AND(AW412="Y",AY412="Y"),0.25,0)</f>
        <v>0</v>
      </c>
      <c r="AY412" s="42"/>
      <c r="AZ412" s="6">
        <f t="shared" ref="AZ412" si="3953">IF(AND(AY412="Y",BA412="Y"),0.25,0)</f>
        <v>0</v>
      </c>
      <c r="BA412" s="42"/>
      <c r="BB412" s="18">
        <f t="shared" ref="BB412" si="3954">SUM(F412,H412,J412,L412,N412,P412,R412,T412,V412,X412,Z412,AB412,AD412,AF412,AH412,AJ412,AL412,AN412,AP412,AR412,AT412,AV412,AX412,AZ412)</f>
        <v>2</v>
      </c>
      <c r="BC412" s="88" t="str">
        <f>IF(BB412&gt;=2,IF(BB413&gt;=2,"Y","")," ")</f>
        <v>Y</v>
      </c>
      <c r="BD412" s="20" t="str">
        <f t="shared" si="3802"/>
        <v/>
      </c>
      <c r="BE412" s="9"/>
      <c r="BF412" s="9"/>
      <c r="BG412" s="42"/>
      <c r="BH412" s="90" t="str">
        <f t="shared" ref="BH412" si="3955">IF(BG412="YES",IF(BG413="YES","YES","")," ")</f>
        <v xml:space="preserve"> </v>
      </c>
    </row>
    <row r="413" spans="1:60" ht="15.75" thickBot="1" x14ac:dyDescent="0.3">
      <c r="A413" s="119"/>
      <c r="B413" s="57"/>
      <c r="C413" s="31"/>
      <c r="D413" s="24" t="s">
        <v>43</v>
      </c>
      <c r="E413" s="42" t="s">
        <v>0</v>
      </c>
      <c r="F413" s="6">
        <f t="shared" si="3894"/>
        <v>0.25</v>
      </c>
      <c r="G413" s="42" t="s">
        <v>0</v>
      </c>
      <c r="H413" s="6">
        <f t="shared" si="3895"/>
        <v>0.25</v>
      </c>
      <c r="I413" s="42" t="s">
        <v>0</v>
      </c>
      <c r="J413" s="6">
        <f t="shared" si="3896"/>
        <v>0.25</v>
      </c>
      <c r="K413" s="42" t="s">
        <v>0</v>
      </c>
      <c r="L413" s="6">
        <f t="shared" si="3897"/>
        <v>0.25</v>
      </c>
      <c r="M413" s="42" t="s">
        <v>0</v>
      </c>
      <c r="N413" s="6">
        <f t="shared" si="3898"/>
        <v>0.25</v>
      </c>
      <c r="O413" s="42" t="s">
        <v>0</v>
      </c>
      <c r="P413" s="6">
        <f t="shared" si="3899"/>
        <v>0.25</v>
      </c>
      <c r="Q413" s="42" t="s">
        <v>0</v>
      </c>
      <c r="R413" s="6">
        <f t="shared" si="3900"/>
        <v>0.25</v>
      </c>
      <c r="S413" s="42" t="s">
        <v>0</v>
      </c>
      <c r="T413" s="6">
        <f t="shared" si="3901"/>
        <v>0.25</v>
      </c>
      <c r="U413" s="42" t="s">
        <v>0</v>
      </c>
      <c r="V413" s="6">
        <f>IF(AND(U413="Y",W413="Y"),0.25,0)</f>
        <v>0</v>
      </c>
      <c r="W413" s="42"/>
      <c r="X413" s="6">
        <f>IF(AND(W413="Y",Y413="Y"),0.25,0)</f>
        <v>0</v>
      </c>
      <c r="Y413" s="42"/>
      <c r="Z413" s="6">
        <f>IF(AND(Y413="Y",AA413="Y"),0.25,0)</f>
        <v>0</v>
      </c>
      <c r="AA413" s="42"/>
      <c r="AB413" s="6">
        <f>IF(AND(AA413="Y",AC413="Y"),0.25,0)</f>
        <v>0</v>
      </c>
      <c r="AC413" s="42"/>
      <c r="AD413" s="6">
        <f>IF(AND(AC413="Y",AE413="Y"),0.25,0)</f>
        <v>0</v>
      </c>
      <c r="AE413" s="42"/>
      <c r="AF413" s="6">
        <f>IF(AND(AE413="Y",AG413="Y"),0.25,0)</f>
        <v>0</v>
      </c>
      <c r="AG413" s="42"/>
      <c r="AH413" s="6">
        <f>IF(AND(AG413="Y",AI413="Y"),0.25,0)</f>
        <v>0</v>
      </c>
      <c r="AI413" s="42"/>
      <c r="AJ413" s="6">
        <f>IF(AND(AI413="Y",AK413="Y"),0.25,0)</f>
        <v>0</v>
      </c>
      <c r="AK413" s="42"/>
      <c r="AL413" s="6">
        <f>IF(AND(AK413="Y",AM413="Y"),0.25,0)</f>
        <v>0</v>
      </c>
      <c r="AM413" s="42"/>
      <c r="AN413" s="6">
        <f>IF(AND(AM413="Y",AO413="Y"),0.25,0)</f>
        <v>0</v>
      </c>
      <c r="AO413" s="42"/>
      <c r="AP413" s="6">
        <f>IF(AND(AO413="Y",AQ413="Y"),0.25,0)</f>
        <v>0</v>
      </c>
      <c r="AQ413" s="42"/>
      <c r="AR413" s="6">
        <f>IF(AND(AQ413="Y",AS413="Y"),0.25,0)</f>
        <v>0</v>
      </c>
      <c r="AS413" s="42"/>
      <c r="AT413" s="6">
        <f>IF(AND(AS413="Y",AU413="Y"),0.25,0)</f>
        <v>0</v>
      </c>
      <c r="AU413" s="42"/>
      <c r="AV413" s="6">
        <f>IF(AND(AU413="Y",AW413="Y"),0.25,0)</f>
        <v>0</v>
      </c>
      <c r="AW413" s="42"/>
      <c r="AX413" s="6">
        <f>IF(AND(AW413="Y",AY413="Y"),0.25,0)</f>
        <v>0</v>
      </c>
      <c r="AY413" s="42"/>
      <c r="AZ413" s="6">
        <f>IF(AND(AY413="Y",BA413="Y"),0.25,0)</f>
        <v>0</v>
      </c>
      <c r="BA413" s="42"/>
      <c r="BB413" s="18">
        <f>SUM(F413,H413,J413,L413,N413,P413,R413,T413,V413,X413,Z413,AB413,AD413,AF413,AH413,AJ413,AL413,AN413,AP413,AR413,AT413,AV413,AX413,AZ413)</f>
        <v>2</v>
      </c>
      <c r="BC413" s="89"/>
      <c r="BD413" s="20" t="str">
        <f t="shared" si="3802"/>
        <v/>
      </c>
      <c r="BE413" s="9"/>
      <c r="BF413" s="9" t="s">
        <v>38</v>
      </c>
      <c r="BG413" s="42"/>
      <c r="BH413" s="91"/>
    </row>
    <row r="414" spans="1:60" ht="15.75" thickBot="1" x14ac:dyDescent="0.3">
      <c r="A414" s="118">
        <v>201</v>
      </c>
      <c r="B414" s="56"/>
      <c r="C414" s="32">
        <v>804</v>
      </c>
      <c r="D414" s="23" t="s">
        <v>42</v>
      </c>
      <c r="E414" s="42" t="s">
        <v>0</v>
      </c>
      <c r="F414" s="6">
        <f t="shared" si="3894"/>
        <v>0.25</v>
      </c>
      <c r="G414" s="42" t="s">
        <v>0</v>
      </c>
      <c r="H414" s="6">
        <f t="shared" si="3895"/>
        <v>0.25</v>
      </c>
      <c r="I414" s="42" t="s">
        <v>0</v>
      </c>
      <c r="J414" s="6">
        <f t="shared" si="3896"/>
        <v>0.25</v>
      </c>
      <c r="K414" s="42" t="s">
        <v>0</v>
      </c>
      <c r="L414" s="6">
        <f t="shared" si="3897"/>
        <v>0.25</v>
      </c>
      <c r="M414" s="42" t="s">
        <v>0</v>
      </c>
      <c r="N414" s="6">
        <f t="shared" si="3898"/>
        <v>0.25</v>
      </c>
      <c r="O414" s="42" t="s">
        <v>0</v>
      </c>
      <c r="P414" s="6">
        <f t="shared" si="3899"/>
        <v>0.25</v>
      </c>
      <c r="Q414" s="42" t="s">
        <v>0</v>
      </c>
      <c r="R414" s="6">
        <f t="shared" si="3900"/>
        <v>0.25</v>
      </c>
      <c r="S414" s="42" t="s">
        <v>0</v>
      </c>
      <c r="T414" s="6">
        <f t="shared" si="3901"/>
        <v>0.25</v>
      </c>
      <c r="U414" s="42" t="s">
        <v>0</v>
      </c>
      <c r="V414" s="6">
        <f t="shared" ref="V414" si="3956">IF(AND(U414="Y",W414="Y"),0.25,0)</f>
        <v>0.25</v>
      </c>
      <c r="W414" s="42" t="s">
        <v>0</v>
      </c>
      <c r="X414" s="6">
        <f t="shared" ref="X414" si="3957">IF(AND(W414="Y",Y414="Y"),0.25,0)</f>
        <v>0.25</v>
      </c>
      <c r="Y414" s="42" t="s">
        <v>0</v>
      </c>
      <c r="Z414" s="6">
        <f t="shared" ref="Z414" si="3958">IF(AND(Y414="Y",AA414="Y"),0.25,0)</f>
        <v>0.25</v>
      </c>
      <c r="AA414" s="42" t="s">
        <v>0</v>
      </c>
      <c r="AB414" s="6">
        <f t="shared" ref="AB414" si="3959">IF(AND(AA414="Y",AC414="Y"),0.25,0)</f>
        <v>0.25</v>
      </c>
      <c r="AC414" s="42" t="s">
        <v>0</v>
      </c>
      <c r="AD414" s="6">
        <f t="shared" ref="AD414:AD418" si="3960">IF(AND(AC414="Y",AE414="Y"),0.25,0)</f>
        <v>0.25</v>
      </c>
      <c r="AE414" s="42" t="s">
        <v>0</v>
      </c>
      <c r="AF414" s="6">
        <f t="shared" ref="AF414:AF428" si="3961">IF(AND(AE414="Y",AG414="Y"),0.25,0)</f>
        <v>0.25</v>
      </c>
      <c r="AG414" s="42" t="s">
        <v>0</v>
      </c>
      <c r="AH414" s="6">
        <f t="shared" ref="AH414:AH428" si="3962">IF(AND(AG414="Y",AI414="Y"),0.25,0)</f>
        <v>0.25</v>
      </c>
      <c r="AI414" s="42" t="s">
        <v>0</v>
      </c>
      <c r="AJ414" s="6">
        <f t="shared" ref="AJ414:AJ428" si="3963">IF(AND(AI414="Y",AK414="Y"),0.25,0)</f>
        <v>0.25</v>
      </c>
      <c r="AK414" s="42" t="s">
        <v>0</v>
      </c>
      <c r="AL414" s="6">
        <f t="shared" ref="AL414:AL428" si="3964">IF(AND(AK414="Y",AM414="Y"),0.25,0)</f>
        <v>0.25</v>
      </c>
      <c r="AM414" s="42" t="s">
        <v>0</v>
      </c>
      <c r="AN414" s="6">
        <f t="shared" ref="AN414:AN428" si="3965">IF(AND(AM414="Y",AO414="Y"),0.25,0)</f>
        <v>0.25</v>
      </c>
      <c r="AO414" s="42" t="s">
        <v>0</v>
      </c>
      <c r="AP414" s="6">
        <f t="shared" ref="AP414:AP428" si="3966">IF(AND(AO414="Y",AQ414="Y"),0.25,0)</f>
        <v>0.25</v>
      </c>
      <c r="AQ414" s="42" t="s">
        <v>0</v>
      </c>
      <c r="AR414" s="6">
        <f t="shared" ref="AR414:AR428" si="3967">IF(AND(AQ414="Y",AS414="Y"),0.25,0)</f>
        <v>0.25</v>
      </c>
      <c r="AS414" s="42" t="s">
        <v>0</v>
      </c>
      <c r="AT414" s="6">
        <f t="shared" ref="AT414" si="3968">IF(AND(AS414="Y",AU414="Y"),0.25,0)</f>
        <v>0.25</v>
      </c>
      <c r="AU414" s="42" t="s">
        <v>0</v>
      </c>
      <c r="AV414" s="6">
        <f>IF(AND(AU414="Y",AW414="Y"),0.25,0)</f>
        <v>0.25</v>
      </c>
      <c r="AW414" s="42" t="s">
        <v>0</v>
      </c>
      <c r="AX414" s="6">
        <f>IF(AND(AW414="Y",AY414="Y"),0.25,0)</f>
        <v>0.25</v>
      </c>
      <c r="AY414" s="42" t="s">
        <v>0</v>
      </c>
      <c r="AZ414" s="6">
        <f>IF(AND(AY414="Y",BA414="Y"),0.25,0)</f>
        <v>0.25</v>
      </c>
      <c r="BA414" s="42" t="s">
        <v>0</v>
      </c>
      <c r="BB414" s="18">
        <f t="shared" ref="BB414" si="3969">SUM(F414,H414,J414,L414,N414,P414,R414,T414,V414,X414,Z414,AB414,AD414,AF414,AH414,AJ414,AL414,AN414,AP414,AR414,AT414,AV414,AX414,AZ414)</f>
        <v>6</v>
      </c>
      <c r="BC414" s="88" t="str">
        <f>IF(BB414&gt;=2,IF(BB415&gt;=2,"Y","")," ")</f>
        <v>Y</v>
      </c>
      <c r="BD414" s="20" t="str">
        <f t="shared" si="3802"/>
        <v/>
      </c>
      <c r="BE414" s="9"/>
      <c r="BF414" s="9"/>
      <c r="BG414" s="42"/>
      <c r="BH414" s="90" t="str">
        <f t="shared" ref="BH414" si="3970">IF(BG414="YES",IF(BG415="YES","YES","")," ")</f>
        <v xml:space="preserve"> </v>
      </c>
    </row>
    <row r="415" spans="1:60" ht="15.75" thickBot="1" x14ac:dyDescent="0.3">
      <c r="A415" s="119"/>
      <c r="B415" s="57"/>
      <c r="C415" s="31"/>
      <c r="D415" s="24" t="s">
        <v>43</v>
      </c>
      <c r="E415" s="42" t="s">
        <v>0</v>
      </c>
      <c r="F415" s="6">
        <f t="shared" si="3894"/>
        <v>0.25</v>
      </c>
      <c r="G415" s="42" t="s">
        <v>0</v>
      </c>
      <c r="H415" s="6">
        <f t="shared" si="3895"/>
        <v>0.25</v>
      </c>
      <c r="I415" s="42" t="s">
        <v>0</v>
      </c>
      <c r="J415" s="6">
        <f t="shared" si="3896"/>
        <v>0.25</v>
      </c>
      <c r="K415" s="42" t="s">
        <v>0</v>
      </c>
      <c r="L415" s="6">
        <f t="shared" si="3897"/>
        <v>0.25</v>
      </c>
      <c r="M415" s="42" t="s">
        <v>0</v>
      </c>
      <c r="N415" s="6">
        <f t="shared" si="3898"/>
        <v>0.25</v>
      </c>
      <c r="O415" s="42" t="s">
        <v>0</v>
      </c>
      <c r="P415" s="6">
        <f t="shared" si="3899"/>
        <v>0.25</v>
      </c>
      <c r="Q415" s="42" t="s">
        <v>0</v>
      </c>
      <c r="R415" s="6">
        <f t="shared" si="3900"/>
        <v>0.25</v>
      </c>
      <c r="S415" s="42" t="s">
        <v>0</v>
      </c>
      <c r="T415" s="6">
        <f t="shared" si="3901"/>
        <v>0.25</v>
      </c>
      <c r="U415" s="42" t="s">
        <v>0</v>
      </c>
      <c r="V415" s="6">
        <f>IF(AND(U415="Y",W415="Y"),0.25,0)</f>
        <v>0.25</v>
      </c>
      <c r="W415" s="42" t="s">
        <v>0</v>
      </c>
      <c r="X415" s="6">
        <f>IF(AND(W415="Y",Y415="Y"),0.25,0)</f>
        <v>0.25</v>
      </c>
      <c r="Y415" s="42" t="s">
        <v>0</v>
      </c>
      <c r="Z415" s="6">
        <f>IF(AND(Y415="Y",AA415="Y"),0.25,0)</f>
        <v>0.25</v>
      </c>
      <c r="AA415" s="42" t="s">
        <v>0</v>
      </c>
      <c r="AB415" s="6">
        <f>IF(AND(AA415="Y",AC415="Y"),0.25,0)</f>
        <v>0.25</v>
      </c>
      <c r="AC415" s="42" t="s">
        <v>0</v>
      </c>
      <c r="AD415" s="6">
        <f t="shared" si="3960"/>
        <v>0.25</v>
      </c>
      <c r="AE415" s="42" t="s">
        <v>0</v>
      </c>
      <c r="AF415" s="6">
        <f t="shared" si="3961"/>
        <v>0.25</v>
      </c>
      <c r="AG415" s="42" t="s">
        <v>0</v>
      </c>
      <c r="AH415" s="6">
        <f t="shared" si="3962"/>
        <v>0.25</v>
      </c>
      <c r="AI415" s="42" t="s">
        <v>0</v>
      </c>
      <c r="AJ415" s="6">
        <f t="shared" si="3963"/>
        <v>0.25</v>
      </c>
      <c r="AK415" s="42" t="s">
        <v>0</v>
      </c>
      <c r="AL415" s="6">
        <f t="shared" si="3964"/>
        <v>0.25</v>
      </c>
      <c r="AM415" s="42" t="s">
        <v>0</v>
      </c>
      <c r="AN415" s="6">
        <f t="shared" si="3965"/>
        <v>0.25</v>
      </c>
      <c r="AO415" s="42" t="s">
        <v>0</v>
      </c>
      <c r="AP415" s="6">
        <f t="shared" si="3966"/>
        <v>0.25</v>
      </c>
      <c r="AQ415" s="42" t="s">
        <v>0</v>
      </c>
      <c r="AR415" s="6">
        <f t="shared" si="3967"/>
        <v>0.25</v>
      </c>
      <c r="AS415" s="42" t="s">
        <v>0</v>
      </c>
      <c r="AT415" s="6">
        <f>IF(AND(AS415="Y",AU415="Y"),0.25,0)</f>
        <v>0.25</v>
      </c>
      <c r="AU415" s="42" t="s">
        <v>0</v>
      </c>
      <c r="AV415" s="6">
        <f>IF(AND(AU415="Y",AW415="Y"),0.25,0)</f>
        <v>0.25</v>
      </c>
      <c r="AW415" s="42" t="s">
        <v>0</v>
      </c>
      <c r="AX415" s="6">
        <f>IF(AND(AW415="Y",AY415="Y"),0.25,0)</f>
        <v>0.25</v>
      </c>
      <c r="AY415" s="42" t="s">
        <v>0</v>
      </c>
      <c r="AZ415" s="6">
        <f>IF(AND(AY415="Y",BA415="Y"),0.25,0)</f>
        <v>0.25</v>
      </c>
      <c r="BA415" s="42" t="s">
        <v>0</v>
      </c>
      <c r="BB415" s="18">
        <f>SUM(F415,H415,J415,L415,N415,P415,R415,T415,V415,X415,Z415,AB415,AD415,AF415,AH415,AJ415,AL415,AN415,AP415,AR415,AT415,AV415,AX415,AZ415)</f>
        <v>6</v>
      </c>
      <c r="BC415" s="89"/>
      <c r="BD415" s="20" t="str">
        <f t="shared" si="3802"/>
        <v/>
      </c>
      <c r="BE415" s="9"/>
      <c r="BF415" s="9"/>
      <c r="BG415" s="42"/>
      <c r="BH415" s="91"/>
    </row>
    <row r="416" spans="1:60" ht="15.75" thickBot="1" x14ac:dyDescent="0.3">
      <c r="A416" s="118">
        <v>202</v>
      </c>
      <c r="B416" s="56"/>
      <c r="C416" s="32">
        <v>805</v>
      </c>
      <c r="D416" s="23" t="s">
        <v>42</v>
      </c>
      <c r="E416" s="42" t="s">
        <v>0</v>
      </c>
      <c r="F416" s="6">
        <f t="shared" si="3894"/>
        <v>0.25</v>
      </c>
      <c r="G416" s="42" t="s">
        <v>0</v>
      </c>
      <c r="H416" s="6">
        <f t="shared" si="3895"/>
        <v>0.25</v>
      </c>
      <c r="I416" s="42" t="s">
        <v>0</v>
      </c>
      <c r="J416" s="6">
        <f t="shared" si="3896"/>
        <v>0.25</v>
      </c>
      <c r="K416" s="42" t="s">
        <v>0</v>
      </c>
      <c r="L416" s="6">
        <f t="shared" si="3897"/>
        <v>0.25</v>
      </c>
      <c r="M416" s="42" t="s">
        <v>0</v>
      </c>
      <c r="N416" s="6">
        <f t="shared" si="3898"/>
        <v>0.25</v>
      </c>
      <c r="O416" s="42" t="s">
        <v>0</v>
      </c>
      <c r="P416" s="6">
        <f t="shared" si="3899"/>
        <v>0.25</v>
      </c>
      <c r="Q416" s="42" t="s">
        <v>0</v>
      </c>
      <c r="R416" s="6">
        <f t="shared" si="3900"/>
        <v>0.25</v>
      </c>
      <c r="S416" s="42" t="s">
        <v>0</v>
      </c>
      <c r="T416" s="6">
        <f t="shared" si="3901"/>
        <v>0.25</v>
      </c>
      <c r="U416" s="42" t="s">
        <v>0</v>
      </c>
      <c r="V416" s="6">
        <f t="shared" ref="V416" si="3971">IF(AND(U416="Y",W416="Y"),0.25,0)</f>
        <v>0.25</v>
      </c>
      <c r="W416" s="42" t="s">
        <v>0</v>
      </c>
      <c r="X416" s="6">
        <f t="shared" ref="X416" si="3972">IF(AND(W416="Y",Y416="Y"),0.25,0)</f>
        <v>0.25</v>
      </c>
      <c r="Y416" s="42" t="s">
        <v>0</v>
      </c>
      <c r="Z416" s="6">
        <f t="shared" ref="Z416" si="3973">IF(AND(Y416="Y",AA416="Y"),0.25,0)</f>
        <v>0.25</v>
      </c>
      <c r="AA416" s="42" t="s">
        <v>0</v>
      </c>
      <c r="AB416" s="6">
        <f t="shared" ref="AB416" si="3974">IF(AND(AA416="Y",AC416="Y"),0.25,0)</f>
        <v>0.25</v>
      </c>
      <c r="AC416" s="42" t="s">
        <v>0</v>
      </c>
      <c r="AD416" s="6">
        <f t="shared" si="3960"/>
        <v>0.25</v>
      </c>
      <c r="AE416" s="42" t="s">
        <v>0</v>
      </c>
      <c r="AF416" s="6">
        <f t="shared" si="3961"/>
        <v>0.25</v>
      </c>
      <c r="AG416" s="42" t="s">
        <v>0</v>
      </c>
      <c r="AH416" s="6">
        <f t="shared" si="3962"/>
        <v>0.25</v>
      </c>
      <c r="AI416" s="42" t="s">
        <v>0</v>
      </c>
      <c r="AJ416" s="6">
        <f t="shared" si="3963"/>
        <v>0.25</v>
      </c>
      <c r="AK416" s="42" t="s">
        <v>0</v>
      </c>
      <c r="AL416" s="6">
        <f t="shared" si="3964"/>
        <v>0.25</v>
      </c>
      <c r="AM416" s="42" t="s">
        <v>0</v>
      </c>
      <c r="AN416" s="6">
        <f t="shared" si="3965"/>
        <v>0.25</v>
      </c>
      <c r="AO416" s="42" t="s">
        <v>0</v>
      </c>
      <c r="AP416" s="6">
        <f t="shared" si="3966"/>
        <v>0.25</v>
      </c>
      <c r="AQ416" s="42" t="s">
        <v>0</v>
      </c>
      <c r="AR416" s="6">
        <f t="shared" si="3967"/>
        <v>0.25</v>
      </c>
      <c r="AS416" s="42" t="s">
        <v>0</v>
      </c>
      <c r="AT416" s="6">
        <f t="shared" ref="AT416" si="3975">IF(AND(AS416="Y",AU416="Y"),0.25,0)</f>
        <v>0.25</v>
      </c>
      <c r="AU416" s="42" t="s">
        <v>0</v>
      </c>
      <c r="AV416" s="6">
        <f>IF(AND(AU416="Y",AW416="Y"),0.25,0)</f>
        <v>0.25</v>
      </c>
      <c r="AW416" s="42" t="s">
        <v>0</v>
      </c>
      <c r="AX416" s="6">
        <f>IF(AND(AW416="Y",AY416="Y"),0.25,0)</f>
        <v>0.25</v>
      </c>
      <c r="AY416" s="42" t="s">
        <v>0</v>
      </c>
      <c r="AZ416" s="6">
        <f>IF(AND(AY416="Y",BA416="Y"),0.25,0)</f>
        <v>0.25</v>
      </c>
      <c r="BA416" s="42" t="s">
        <v>0</v>
      </c>
      <c r="BB416" s="18">
        <f t="shared" ref="BB416" si="3976">SUM(F416,H416,J416,L416,N416,P416,R416,T416,V416,X416,Z416,AB416,AD416,AF416,AH416,AJ416,AL416,AN416,AP416,AR416,AT416,AV416,AX416,AZ416)</f>
        <v>6</v>
      </c>
      <c r="BC416" s="88" t="str">
        <f>IF(BB416&gt;=2,IF(BB417&gt;=2,"Y","")," ")</f>
        <v>Y</v>
      </c>
      <c r="BD416" s="20" t="str">
        <f t="shared" si="3802"/>
        <v/>
      </c>
      <c r="BE416" s="9" t="s">
        <v>34</v>
      </c>
      <c r="BF416" s="9"/>
      <c r="BG416" s="42"/>
      <c r="BH416" s="90" t="str">
        <f t="shared" ref="BH416" si="3977">IF(BG416="YES",IF(BG417="YES","YES","")," ")</f>
        <v xml:space="preserve"> </v>
      </c>
    </row>
    <row r="417" spans="1:60" ht="15.75" thickBot="1" x14ac:dyDescent="0.3">
      <c r="A417" s="119"/>
      <c r="B417" s="57"/>
      <c r="C417" s="31"/>
      <c r="D417" s="24" t="s">
        <v>43</v>
      </c>
      <c r="E417" s="42" t="s">
        <v>0</v>
      </c>
      <c r="F417" s="6">
        <f>IF(AND(E417="Y",G417="Y"),0.25,0)</f>
        <v>0.25</v>
      </c>
      <c r="G417" s="42" t="s">
        <v>0</v>
      </c>
      <c r="H417" s="6">
        <f>IF(AND(G417="Y",I417="Y"),0.25,0)</f>
        <v>0.25</v>
      </c>
      <c r="I417" s="42" t="s">
        <v>0</v>
      </c>
      <c r="J417" s="6">
        <f>IF(AND(I417="Y",K417="Y"),0.25,0)</f>
        <v>0.25</v>
      </c>
      <c r="K417" s="42" t="s">
        <v>0</v>
      </c>
      <c r="L417" s="6">
        <f>IF(AND(K417="Y",M417="Y"),0.25,0)</f>
        <v>0.25</v>
      </c>
      <c r="M417" s="42" t="s">
        <v>0</v>
      </c>
      <c r="N417" s="6">
        <f>IF(AND(M417="Y",O417="Y"),0.25,0)</f>
        <v>0.25</v>
      </c>
      <c r="O417" s="42" t="s">
        <v>0</v>
      </c>
      <c r="P417" s="6">
        <f>IF(AND(O417="Y",Q417="Y"),0.25,0)</f>
        <v>0.25</v>
      </c>
      <c r="Q417" s="42" t="s">
        <v>0</v>
      </c>
      <c r="R417" s="6">
        <f>IF(AND(Q417="Y",S417="Y"),0.25,0)</f>
        <v>0.25</v>
      </c>
      <c r="S417" s="42" t="s">
        <v>0</v>
      </c>
      <c r="T417" s="6">
        <f>IF(AND(S417="Y",U417="Y"),0.25,0)</f>
        <v>0.25</v>
      </c>
      <c r="U417" s="42" t="s">
        <v>0</v>
      </c>
      <c r="V417" s="6">
        <f>IF(AND(U417="Y",W417="Y"),0.25,0)</f>
        <v>0.25</v>
      </c>
      <c r="W417" s="42" t="s">
        <v>0</v>
      </c>
      <c r="X417" s="6">
        <f>IF(AND(W417="Y",Y417="Y"),0.25,0)</f>
        <v>0.25</v>
      </c>
      <c r="Y417" s="42" t="s">
        <v>0</v>
      </c>
      <c r="Z417" s="6">
        <f>IF(AND(Y417="Y",AA417="Y"),0.25,0)</f>
        <v>0.25</v>
      </c>
      <c r="AA417" s="42" t="s">
        <v>0</v>
      </c>
      <c r="AB417" s="6">
        <f>IF(AND(AA417="Y",AC417="Y"),0.25,0)</f>
        <v>0.25</v>
      </c>
      <c r="AC417" s="42" t="s">
        <v>0</v>
      </c>
      <c r="AD417" s="6">
        <f t="shared" si="3960"/>
        <v>0.25</v>
      </c>
      <c r="AE417" s="42" t="s">
        <v>0</v>
      </c>
      <c r="AF417" s="6">
        <f t="shared" si="3961"/>
        <v>0.25</v>
      </c>
      <c r="AG417" s="42" t="s">
        <v>0</v>
      </c>
      <c r="AH417" s="6">
        <f t="shared" si="3962"/>
        <v>0.25</v>
      </c>
      <c r="AI417" s="42" t="s">
        <v>0</v>
      </c>
      <c r="AJ417" s="6">
        <f t="shared" si="3963"/>
        <v>0.25</v>
      </c>
      <c r="AK417" s="42" t="s">
        <v>0</v>
      </c>
      <c r="AL417" s="6">
        <f t="shared" si="3964"/>
        <v>0.25</v>
      </c>
      <c r="AM417" s="42" t="s">
        <v>0</v>
      </c>
      <c r="AN417" s="6">
        <f t="shared" si="3965"/>
        <v>0.25</v>
      </c>
      <c r="AO417" s="42" t="s">
        <v>0</v>
      </c>
      <c r="AP417" s="6">
        <f t="shared" si="3966"/>
        <v>0.25</v>
      </c>
      <c r="AQ417" s="42" t="s">
        <v>0</v>
      </c>
      <c r="AR417" s="6">
        <f t="shared" si="3967"/>
        <v>0.25</v>
      </c>
      <c r="AS417" s="42" t="s">
        <v>0</v>
      </c>
      <c r="AT417" s="6">
        <f>IF(AND(AS417="Y",AU417="Y"),0.25,0)</f>
        <v>0.25</v>
      </c>
      <c r="AU417" s="42" t="s">
        <v>0</v>
      </c>
      <c r="AV417" s="6">
        <f>IF(AND(AU417="Y",AW417="Y"),0.25,0)</f>
        <v>0.25</v>
      </c>
      <c r="AW417" s="42" t="s">
        <v>0</v>
      </c>
      <c r="AX417" s="6">
        <f>IF(AND(AW417="Y",AY417="Y"),0.25,0)</f>
        <v>0.25</v>
      </c>
      <c r="AY417" s="42" t="s">
        <v>0</v>
      </c>
      <c r="AZ417" s="6">
        <f>IF(AND(AY417="Y",BA417="Y"),0.25,0)</f>
        <v>0.25</v>
      </c>
      <c r="BA417" s="42" t="s">
        <v>0</v>
      </c>
      <c r="BB417" s="18">
        <f>SUM(F417,H417,J417,L417,N417,P417,R417,T417,V417,X417,Z417,AB417,AD417,AF417,AH417,AJ417,AL417,AN417,AP417,AR417,AT417,AV417,AX417,AZ417)</f>
        <v>6</v>
      </c>
      <c r="BC417" s="89"/>
      <c r="BD417" s="20" t="str">
        <f t="shared" si="3802"/>
        <v/>
      </c>
      <c r="BE417" s="9" t="s">
        <v>33</v>
      </c>
      <c r="BF417" s="9" t="s">
        <v>37</v>
      </c>
      <c r="BG417" s="42"/>
      <c r="BH417" s="91"/>
    </row>
    <row r="418" spans="1:60" ht="15.75" thickBot="1" x14ac:dyDescent="0.3">
      <c r="A418" s="118">
        <v>203</v>
      </c>
      <c r="B418" s="56"/>
      <c r="C418" s="32">
        <v>806</v>
      </c>
      <c r="D418" s="23" t="s">
        <v>42</v>
      </c>
      <c r="E418" s="42"/>
      <c r="F418" s="6">
        <f t="shared" ref="F418" si="3978">IF(AND(E418="Y",G418="Y"),0.25,0)</f>
        <v>0</v>
      </c>
      <c r="G418" s="42"/>
      <c r="H418" s="6">
        <f t="shared" ref="H418" si="3979">IF(AND(G418="Y",I418="Y"),0.25,0)</f>
        <v>0</v>
      </c>
      <c r="I418" s="42"/>
      <c r="J418" s="6">
        <f t="shared" ref="J418" si="3980">IF(AND(I418="Y",K418="Y"),0.25,0)</f>
        <v>0</v>
      </c>
      <c r="K418" s="42"/>
      <c r="L418" s="6">
        <f t="shared" ref="L418" si="3981">IF(AND(K418="Y",M418="Y"),0.25,0)</f>
        <v>0</v>
      </c>
      <c r="M418" s="42"/>
      <c r="N418" s="6">
        <f t="shared" ref="N418" si="3982">IF(AND(M418="Y",O418="Y"),0.25,0)</f>
        <v>0</v>
      </c>
      <c r="O418" s="42"/>
      <c r="P418" s="6">
        <f t="shared" ref="P418" si="3983">IF(AND(O418="Y",Q418="Y"),0.25,0)</f>
        <v>0</v>
      </c>
      <c r="Q418" s="42"/>
      <c r="R418" s="6">
        <f t="shared" ref="R418" si="3984">IF(AND(Q418="Y",S418="Y"),0.25,0)</f>
        <v>0</v>
      </c>
      <c r="S418" s="42"/>
      <c r="T418" s="6">
        <f t="shared" ref="T418" si="3985">IF(AND(S418="Y",U418="Y"),0.25,0)</f>
        <v>0</v>
      </c>
      <c r="U418" s="42"/>
      <c r="V418" s="6">
        <f t="shared" ref="V418" si="3986">IF(AND(U418="Y",W418="Y"),0.25,0)</f>
        <v>0</v>
      </c>
      <c r="W418" s="42"/>
      <c r="X418" s="6">
        <f t="shared" ref="X418" si="3987">IF(AND(W418="Y",Y418="Y"),0.25,0)</f>
        <v>0</v>
      </c>
      <c r="Y418" s="42"/>
      <c r="Z418" s="6">
        <f t="shared" ref="Z418" si="3988">IF(AND(Y418="Y",AA418="Y"),0.25,0)</f>
        <v>0</v>
      </c>
      <c r="AA418" s="42"/>
      <c r="AB418" s="6">
        <f t="shared" ref="AB418" si="3989">IF(AND(AA418="Y",AC418="Y"),0.25,0)</f>
        <v>0</v>
      </c>
      <c r="AC418" s="42"/>
      <c r="AD418" s="6">
        <f t="shared" si="3960"/>
        <v>0</v>
      </c>
      <c r="AE418" s="42" t="s">
        <v>0</v>
      </c>
      <c r="AF418" s="6">
        <f t="shared" si="3961"/>
        <v>0.25</v>
      </c>
      <c r="AG418" s="42" t="s">
        <v>0</v>
      </c>
      <c r="AH418" s="6">
        <f t="shared" si="3962"/>
        <v>0.25</v>
      </c>
      <c r="AI418" s="42" t="s">
        <v>0</v>
      </c>
      <c r="AJ418" s="6">
        <f t="shared" si="3963"/>
        <v>0.25</v>
      </c>
      <c r="AK418" s="42" t="s">
        <v>0</v>
      </c>
      <c r="AL418" s="6">
        <f t="shared" si="3964"/>
        <v>0.25</v>
      </c>
      <c r="AM418" s="42" t="s">
        <v>0</v>
      </c>
      <c r="AN418" s="6">
        <f t="shared" si="3965"/>
        <v>0.25</v>
      </c>
      <c r="AO418" s="42" t="s">
        <v>0</v>
      </c>
      <c r="AP418" s="6">
        <f t="shared" si="3966"/>
        <v>0.25</v>
      </c>
      <c r="AQ418" s="42" t="s">
        <v>0</v>
      </c>
      <c r="AR418" s="6">
        <f t="shared" si="3967"/>
        <v>0.25</v>
      </c>
      <c r="AS418" s="42" t="s">
        <v>0</v>
      </c>
      <c r="AT418" s="6">
        <f t="shared" ref="AT418:AT428" si="3990">IF(AND(AS418="Y",AU418="Y"),0.25,0)</f>
        <v>0.25</v>
      </c>
      <c r="AU418" s="42" t="s">
        <v>0</v>
      </c>
      <c r="AV418" s="6">
        <f t="shared" ref="AV418:AV424" si="3991">IF(AND(AU418="Y",AW418="Y"),0.25,0)</f>
        <v>0.25</v>
      </c>
      <c r="AW418" s="42" t="s">
        <v>0</v>
      </c>
      <c r="AX418" s="6">
        <f t="shared" ref="AX418:AX424" si="3992">IF(AND(AW418="Y",AY418="Y"),0.25,0)</f>
        <v>0.25</v>
      </c>
      <c r="AY418" s="42" t="s">
        <v>0</v>
      </c>
      <c r="AZ418" s="6">
        <f t="shared" ref="AZ418:AZ424" si="3993">IF(AND(AY418="Y",BA418="Y"),0.25,0)</f>
        <v>0.25</v>
      </c>
      <c r="BA418" s="42" t="s">
        <v>0</v>
      </c>
      <c r="BB418" s="18">
        <f t="shared" ref="BB418" si="3994">SUM(F418,H418,J418,L418,N418,P418,R418,T418,V418,X418,Z418,AB418,AD418,AF418,AH418,AJ418,AL418,AN418,AP418,AR418,AT418,AV418,AX418,AZ418)</f>
        <v>2.75</v>
      </c>
      <c r="BC418" s="88" t="str">
        <f>IF(BB418&gt;=2,IF(BB419&gt;=2,"Y","")," ")</f>
        <v>Y</v>
      </c>
      <c r="BD418" s="20" t="str">
        <f t="shared" si="3802"/>
        <v/>
      </c>
      <c r="BE418" s="9" t="s">
        <v>33</v>
      </c>
      <c r="BF418" s="9"/>
      <c r="BG418" s="42"/>
      <c r="BH418" s="90" t="str">
        <f>IF(BG418="YES",IF(BG419="YES","YES","")," ")</f>
        <v xml:space="preserve"> </v>
      </c>
    </row>
    <row r="419" spans="1:60" ht="15.75" thickBot="1" x14ac:dyDescent="0.3">
      <c r="A419" s="119"/>
      <c r="B419" s="57"/>
      <c r="C419" s="31"/>
      <c r="D419" s="24" t="s">
        <v>43</v>
      </c>
      <c r="E419" s="42"/>
      <c r="F419" s="6">
        <f>IF(AND(E419="Y",G419="Y"),0.25,0)</f>
        <v>0</v>
      </c>
      <c r="G419" s="42"/>
      <c r="H419" s="6">
        <f>IF(AND(G419="Y",I419="Y"),0.25,0)</f>
        <v>0</v>
      </c>
      <c r="I419" s="42"/>
      <c r="J419" s="6">
        <f>IF(AND(I419="Y",K419="Y"),0.25,0)</f>
        <v>0</v>
      </c>
      <c r="K419" s="42"/>
      <c r="L419" s="6">
        <f>IF(AND(K419="Y",M419="Y"),0.25,0)</f>
        <v>0</v>
      </c>
      <c r="M419" s="42"/>
      <c r="N419" s="6">
        <f>IF(AND(M419="Y",O419="Y"),0.25,0)</f>
        <v>0</v>
      </c>
      <c r="O419" s="42"/>
      <c r="P419" s="6">
        <f>IF(AND(O419="Y",Q419="Y"),0.25,0)</f>
        <v>0</v>
      </c>
      <c r="Q419" s="42"/>
      <c r="R419" s="6">
        <f>IF(AND(Q419="Y",S419="Y"),0.25,0)</f>
        <v>0</v>
      </c>
      <c r="S419" s="42"/>
      <c r="T419" s="6">
        <f>IF(AND(S419="Y",U419="Y"),0.25,0)</f>
        <v>0</v>
      </c>
      <c r="U419" s="42"/>
      <c r="V419" s="6">
        <f>IF(AND(U419="Y",W419="Y"),0.25,0)</f>
        <v>0</v>
      </c>
      <c r="W419" s="42"/>
      <c r="X419" s="6">
        <f>IF(AND(W419="Y",Y419="Y"),0.25,0)</f>
        <v>0</v>
      </c>
      <c r="Y419" s="42"/>
      <c r="Z419" s="6">
        <f>IF(AND(Y419="Y",AA419="Y"),0.25,0)</f>
        <v>0</v>
      </c>
      <c r="AA419" s="42"/>
      <c r="AB419" s="6">
        <f>IF(AND(AA419="Y",AC419="Y"),0.25,0)</f>
        <v>0</v>
      </c>
      <c r="AC419" s="42"/>
      <c r="AD419" s="6">
        <f>IF(AND(AC419="Y",AE419="Y"),0.25,0)</f>
        <v>0</v>
      </c>
      <c r="AE419" s="42" t="s">
        <v>0</v>
      </c>
      <c r="AF419" s="6">
        <f t="shared" si="3961"/>
        <v>0.25</v>
      </c>
      <c r="AG419" s="42" t="s">
        <v>0</v>
      </c>
      <c r="AH419" s="6">
        <f t="shared" si="3962"/>
        <v>0.25</v>
      </c>
      <c r="AI419" s="42" t="s">
        <v>0</v>
      </c>
      <c r="AJ419" s="6">
        <f t="shared" si="3963"/>
        <v>0.25</v>
      </c>
      <c r="AK419" s="42" t="s">
        <v>0</v>
      </c>
      <c r="AL419" s="6">
        <f t="shared" si="3964"/>
        <v>0.25</v>
      </c>
      <c r="AM419" s="42" t="s">
        <v>0</v>
      </c>
      <c r="AN419" s="6">
        <f t="shared" si="3965"/>
        <v>0.25</v>
      </c>
      <c r="AO419" s="42" t="s">
        <v>0</v>
      </c>
      <c r="AP419" s="6">
        <f t="shared" si="3966"/>
        <v>0.25</v>
      </c>
      <c r="AQ419" s="42" t="s">
        <v>0</v>
      </c>
      <c r="AR419" s="6">
        <f t="shared" si="3967"/>
        <v>0.25</v>
      </c>
      <c r="AS419" s="42" t="s">
        <v>0</v>
      </c>
      <c r="AT419" s="6">
        <f t="shared" si="3990"/>
        <v>0.25</v>
      </c>
      <c r="AU419" s="42" t="s">
        <v>0</v>
      </c>
      <c r="AV419" s="6">
        <f t="shared" si="3991"/>
        <v>0.25</v>
      </c>
      <c r="AW419" s="42" t="s">
        <v>0</v>
      </c>
      <c r="AX419" s="6">
        <f t="shared" si="3992"/>
        <v>0.25</v>
      </c>
      <c r="AY419" s="42" t="s">
        <v>0</v>
      </c>
      <c r="AZ419" s="6">
        <f t="shared" si="3993"/>
        <v>0.25</v>
      </c>
      <c r="BA419" s="42" t="s">
        <v>0</v>
      </c>
      <c r="BB419" s="18">
        <f>SUM(F419,H419,J419,L419,N419,P419,R419,T419,V419,X419,Z419,AB419,AD419,AF419,AH419,AJ419,AL419,AN419,AP419,AR419,AT419,AV419,AX419,AZ419)</f>
        <v>2.75</v>
      </c>
      <c r="BC419" s="89"/>
      <c r="BD419" s="20" t="str">
        <f t="shared" si="3802"/>
        <v/>
      </c>
      <c r="BE419" s="9"/>
      <c r="BF419" s="9" t="s">
        <v>36</v>
      </c>
      <c r="BG419" s="42"/>
      <c r="BH419" s="91"/>
    </row>
    <row r="420" spans="1:60" ht="15.75" thickBot="1" x14ac:dyDescent="0.3">
      <c r="A420" s="118">
        <v>204</v>
      </c>
      <c r="B420" s="56"/>
      <c r="C420" s="32">
        <v>807</v>
      </c>
      <c r="D420" s="23" t="s">
        <v>42</v>
      </c>
      <c r="E420" s="42"/>
      <c r="F420" s="6">
        <f t="shared" ref="F420" si="3995">IF(AND(E420="Y",G420="Y"),0.25,0)</f>
        <v>0</v>
      </c>
      <c r="G420" s="42"/>
      <c r="H420" s="6">
        <f t="shared" ref="H420" si="3996">IF(AND(G420="Y",I420="Y"),0.25,0)</f>
        <v>0</v>
      </c>
      <c r="I420" s="42"/>
      <c r="J420" s="6">
        <f t="shared" ref="J420" si="3997">IF(AND(I420="Y",K420="Y"),0.25,0)</f>
        <v>0</v>
      </c>
      <c r="K420" s="42"/>
      <c r="L420" s="6">
        <f t="shared" ref="L420" si="3998">IF(AND(K420="Y",M420="Y"),0.25,0)</f>
        <v>0</v>
      </c>
      <c r="M420" s="42"/>
      <c r="N420" s="6">
        <f t="shared" ref="N420" si="3999">IF(AND(M420="Y",O420="Y"),0.25,0)</f>
        <v>0</v>
      </c>
      <c r="O420" s="42"/>
      <c r="P420" s="6">
        <f t="shared" ref="P420" si="4000">IF(AND(O420="Y",Q420="Y"),0.25,0)</f>
        <v>0</v>
      </c>
      <c r="Q420" s="42"/>
      <c r="R420" s="6">
        <f t="shared" ref="R420" si="4001">IF(AND(Q420="Y",S420="Y"),0.25,0)</f>
        <v>0</v>
      </c>
      <c r="S420" s="42"/>
      <c r="T420" s="6">
        <f t="shared" ref="T420" si="4002">IF(AND(S420="Y",U420="Y"),0.25,0)</f>
        <v>0</v>
      </c>
      <c r="U420" s="42"/>
      <c r="V420" s="6">
        <f t="shared" ref="V420" si="4003">IF(AND(U420="Y",W420="Y"),0.25,0)</f>
        <v>0</v>
      </c>
      <c r="W420" s="42"/>
      <c r="X420" s="6">
        <f t="shared" ref="X420" si="4004">IF(AND(W420="Y",Y420="Y"),0.25,0)</f>
        <v>0</v>
      </c>
      <c r="Y420" s="42"/>
      <c r="Z420" s="6">
        <f t="shared" ref="Z420" si="4005">IF(AND(Y420="Y",AA420="Y"),0.25,0)</f>
        <v>0</v>
      </c>
      <c r="AA420" s="42"/>
      <c r="AB420" s="6">
        <f t="shared" ref="AB420" si="4006">IF(AND(AA420="Y",AC420="Y"),0.25,0)</f>
        <v>0</v>
      </c>
      <c r="AC420" s="42"/>
      <c r="AD420" s="6">
        <f t="shared" ref="AD420" si="4007">IF(AND(AC420="Y",AE420="Y"),0.25,0)</f>
        <v>0</v>
      </c>
      <c r="AE420" s="42" t="s">
        <v>0</v>
      </c>
      <c r="AF420" s="6">
        <f t="shared" si="3961"/>
        <v>0.25</v>
      </c>
      <c r="AG420" s="42" t="s">
        <v>0</v>
      </c>
      <c r="AH420" s="6">
        <f t="shared" si="3962"/>
        <v>0.25</v>
      </c>
      <c r="AI420" s="42" t="s">
        <v>0</v>
      </c>
      <c r="AJ420" s="6">
        <f t="shared" si="3963"/>
        <v>0.25</v>
      </c>
      <c r="AK420" s="42" t="s">
        <v>0</v>
      </c>
      <c r="AL420" s="6">
        <f t="shared" si="3964"/>
        <v>0.25</v>
      </c>
      <c r="AM420" s="42" t="s">
        <v>0</v>
      </c>
      <c r="AN420" s="6">
        <f t="shared" si="3965"/>
        <v>0.25</v>
      </c>
      <c r="AO420" s="42" t="s">
        <v>0</v>
      </c>
      <c r="AP420" s="6">
        <f t="shared" si="3966"/>
        <v>0.25</v>
      </c>
      <c r="AQ420" s="42" t="s">
        <v>0</v>
      </c>
      <c r="AR420" s="6">
        <f t="shared" si="3967"/>
        <v>0.25</v>
      </c>
      <c r="AS420" s="42" t="s">
        <v>0</v>
      </c>
      <c r="AT420" s="6">
        <f t="shared" si="3990"/>
        <v>0.25</v>
      </c>
      <c r="AU420" s="42" t="s">
        <v>0</v>
      </c>
      <c r="AV420" s="6">
        <f t="shared" si="3991"/>
        <v>0.25</v>
      </c>
      <c r="AW420" s="42" t="s">
        <v>0</v>
      </c>
      <c r="AX420" s="6">
        <f t="shared" si="3992"/>
        <v>0.25</v>
      </c>
      <c r="AY420" s="42" t="s">
        <v>0</v>
      </c>
      <c r="AZ420" s="6">
        <f t="shared" si="3993"/>
        <v>0.25</v>
      </c>
      <c r="BA420" s="42" t="s">
        <v>0</v>
      </c>
      <c r="BB420" s="18">
        <f t="shared" ref="BB420" si="4008">SUM(F420,H420,J420,L420,N420,P420,R420,T420,V420,X420,Z420,AB420,AD420,AF420,AH420,AJ420,AL420,AN420,AP420,AR420,AT420,AV420,AX420,AZ420)</f>
        <v>2.75</v>
      </c>
      <c r="BC420" s="88" t="str">
        <f>IF(BB420&gt;=2,IF(BB421&gt;=2,"Y","")," ")</f>
        <v>Y</v>
      </c>
      <c r="BD420" s="20" t="str">
        <f t="shared" ref="BD420:BD441" si="4009">IF(BB420&gt;0,"",IF(BG420="Y","Y",IF(BG420="N","","confirm!")))</f>
        <v/>
      </c>
      <c r="BE420" s="9"/>
      <c r="BF420" s="9"/>
      <c r="BG420" s="42"/>
      <c r="BH420" s="90" t="str">
        <f t="shared" ref="BH420" si="4010">IF(BG420="YES",IF(BG421="YES","YES","")," ")</f>
        <v xml:space="preserve"> </v>
      </c>
    </row>
    <row r="421" spans="1:60" ht="15.75" thickBot="1" x14ac:dyDescent="0.3">
      <c r="A421" s="119"/>
      <c r="B421" s="57"/>
      <c r="C421" s="31"/>
      <c r="D421" s="24" t="s">
        <v>43</v>
      </c>
      <c r="E421" s="42"/>
      <c r="F421" s="6">
        <f>IF(AND(E421="Y",G421="Y"),0.25,0)</f>
        <v>0</v>
      </c>
      <c r="G421" s="42"/>
      <c r="H421" s="6">
        <f>IF(AND(G421="Y",I421="Y"),0.25,0)</f>
        <v>0</v>
      </c>
      <c r="I421" s="42"/>
      <c r="J421" s="6">
        <f>IF(AND(I421="Y",K421="Y"),0.25,0)</f>
        <v>0</v>
      </c>
      <c r="K421" s="42"/>
      <c r="L421" s="6">
        <f>IF(AND(K421="Y",M421="Y"),0.25,0)</f>
        <v>0</v>
      </c>
      <c r="M421" s="42"/>
      <c r="N421" s="6">
        <f>IF(AND(M421="Y",O421="Y"),0.25,0)</f>
        <v>0</v>
      </c>
      <c r="O421" s="42"/>
      <c r="P421" s="6">
        <f>IF(AND(O421="Y",Q421="Y"),0.25,0)</f>
        <v>0</v>
      </c>
      <c r="Q421" s="42"/>
      <c r="R421" s="6">
        <f>IF(AND(Q421="Y",S421="Y"),0.25,0)</f>
        <v>0</v>
      </c>
      <c r="S421" s="42"/>
      <c r="T421" s="6">
        <f>IF(AND(S421="Y",U421="Y"),0.25,0)</f>
        <v>0</v>
      </c>
      <c r="U421" s="42"/>
      <c r="V421" s="6">
        <f>IF(AND(U421="Y",W421="Y"),0.25,0)</f>
        <v>0</v>
      </c>
      <c r="W421" s="42"/>
      <c r="X421" s="6">
        <f>IF(AND(W421="Y",Y421="Y"),0.25,0)</f>
        <v>0</v>
      </c>
      <c r="Y421" s="42"/>
      <c r="Z421" s="6">
        <f>IF(AND(Y421="Y",AA421="Y"),0.25,0)</f>
        <v>0</v>
      </c>
      <c r="AA421" s="42"/>
      <c r="AB421" s="6">
        <f>IF(AND(AA421="Y",AC421="Y"),0.25,0)</f>
        <v>0</v>
      </c>
      <c r="AC421" s="42"/>
      <c r="AD421" s="6">
        <f>IF(AND(AC421="Y",AE421="Y"),0.25,0)</f>
        <v>0</v>
      </c>
      <c r="AE421" s="42" t="s">
        <v>0</v>
      </c>
      <c r="AF421" s="6">
        <f t="shared" si="3961"/>
        <v>0.25</v>
      </c>
      <c r="AG421" s="42" t="s">
        <v>0</v>
      </c>
      <c r="AH421" s="6">
        <f t="shared" si="3962"/>
        <v>0.25</v>
      </c>
      <c r="AI421" s="42" t="s">
        <v>0</v>
      </c>
      <c r="AJ421" s="6">
        <f t="shared" si="3963"/>
        <v>0.25</v>
      </c>
      <c r="AK421" s="42" t="s">
        <v>0</v>
      </c>
      <c r="AL421" s="6">
        <f t="shared" si="3964"/>
        <v>0.25</v>
      </c>
      <c r="AM421" s="42" t="s">
        <v>0</v>
      </c>
      <c r="AN421" s="6">
        <f t="shared" si="3965"/>
        <v>0.25</v>
      </c>
      <c r="AO421" s="42" t="s">
        <v>0</v>
      </c>
      <c r="AP421" s="6">
        <f t="shared" si="3966"/>
        <v>0.25</v>
      </c>
      <c r="AQ421" s="42" t="s">
        <v>0</v>
      </c>
      <c r="AR421" s="6">
        <f t="shared" si="3967"/>
        <v>0.25</v>
      </c>
      <c r="AS421" s="42" t="s">
        <v>0</v>
      </c>
      <c r="AT421" s="6">
        <f t="shared" si="3990"/>
        <v>0.25</v>
      </c>
      <c r="AU421" s="42" t="s">
        <v>0</v>
      </c>
      <c r="AV421" s="6">
        <f t="shared" si="3991"/>
        <v>0.25</v>
      </c>
      <c r="AW421" s="42" t="s">
        <v>0</v>
      </c>
      <c r="AX421" s="6">
        <f t="shared" si="3992"/>
        <v>0.25</v>
      </c>
      <c r="AY421" s="42" t="s">
        <v>0</v>
      </c>
      <c r="AZ421" s="6">
        <f t="shared" si="3993"/>
        <v>0.25</v>
      </c>
      <c r="BA421" s="42" t="s">
        <v>0</v>
      </c>
      <c r="BB421" s="18">
        <f>SUM(F421,H421,J421,L421,N421,P421,R421,T421,V421,X421,Z421,AB421,AD421,AF421,AH421,AJ421,AL421,AN421,AP421,AR421,AT421,AV421,AX421,AZ421)</f>
        <v>2.75</v>
      </c>
      <c r="BC421" s="89"/>
      <c r="BD421" s="20" t="str">
        <f t="shared" si="4009"/>
        <v/>
      </c>
      <c r="BE421" s="9"/>
      <c r="BF421" s="9" t="s">
        <v>38</v>
      </c>
      <c r="BG421" s="42"/>
      <c r="BH421" s="91"/>
    </row>
    <row r="422" spans="1:60" ht="15.75" thickBot="1" x14ac:dyDescent="0.3">
      <c r="A422" s="118">
        <v>205</v>
      </c>
      <c r="B422" s="56"/>
      <c r="C422" s="32">
        <v>808</v>
      </c>
      <c r="D422" s="23" t="s">
        <v>42</v>
      </c>
      <c r="E422" s="42"/>
      <c r="F422" s="6">
        <f t="shared" ref="F422" si="4011">IF(AND(E422="Y",G422="Y"),0.25,0)</f>
        <v>0</v>
      </c>
      <c r="G422" s="42"/>
      <c r="H422" s="6">
        <f t="shared" ref="H422" si="4012">IF(AND(G422="Y",I422="Y"),0.25,0)</f>
        <v>0</v>
      </c>
      <c r="I422" s="42"/>
      <c r="J422" s="6">
        <f t="shared" ref="J422" si="4013">IF(AND(I422="Y",K422="Y"),0.25,0)</f>
        <v>0</v>
      </c>
      <c r="K422" s="42"/>
      <c r="L422" s="6">
        <f t="shared" ref="L422" si="4014">IF(AND(K422="Y",M422="Y"),0.25,0)</f>
        <v>0</v>
      </c>
      <c r="M422" s="42"/>
      <c r="N422" s="6">
        <f t="shared" ref="N422" si="4015">IF(AND(M422="Y",O422="Y"),0.25,0)</f>
        <v>0</v>
      </c>
      <c r="O422" s="42"/>
      <c r="P422" s="6">
        <f t="shared" ref="P422" si="4016">IF(AND(O422="Y",Q422="Y"),0.25,0)</f>
        <v>0</v>
      </c>
      <c r="Q422" s="42"/>
      <c r="R422" s="6">
        <f t="shared" ref="R422" si="4017">IF(AND(Q422="Y",S422="Y"),0.25,0)</f>
        <v>0</v>
      </c>
      <c r="S422" s="42"/>
      <c r="T422" s="6">
        <f t="shared" ref="T422" si="4018">IF(AND(S422="Y",U422="Y"),0.25,0)</f>
        <v>0</v>
      </c>
      <c r="U422" s="42"/>
      <c r="V422" s="6">
        <f t="shared" ref="V422" si="4019">IF(AND(U422="Y",W422="Y"),0.25,0)</f>
        <v>0</v>
      </c>
      <c r="W422" s="42"/>
      <c r="X422" s="6">
        <f t="shared" ref="X422" si="4020">IF(AND(W422="Y",Y422="Y"),0.25,0)</f>
        <v>0</v>
      </c>
      <c r="Y422" s="42"/>
      <c r="Z422" s="6">
        <f t="shared" ref="Z422" si="4021">IF(AND(Y422="Y",AA422="Y"),0.25,0)</f>
        <v>0</v>
      </c>
      <c r="AA422" s="42"/>
      <c r="AB422" s="6">
        <f t="shared" ref="AB422" si="4022">IF(AND(AA422="Y",AC422="Y"),0.25,0)</f>
        <v>0</v>
      </c>
      <c r="AC422" s="42"/>
      <c r="AD422" s="6">
        <f t="shared" ref="AD422" si="4023">IF(AND(AC422="Y",AE422="Y"),0.25,0)</f>
        <v>0</v>
      </c>
      <c r="AE422" s="42" t="s">
        <v>0</v>
      </c>
      <c r="AF422" s="6">
        <f t="shared" si="3961"/>
        <v>0.25</v>
      </c>
      <c r="AG422" s="42" t="s">
        <v>0</v>
      </c>
      <c r="AH422" s="6">
        <f t="shared" si="3962"/>
        <v>0.25</v>
      </c>
      <c r="AI422" s="42" t="s">
        <v>0</v>
      </c>
      <c r="AJ422" s="6">
        <f t="shared" si="3963"/>
        <v>0.25</v>
      </c>
      <c r="AK422" s="42" t="s">
        <v>0</v>
      </c>
      <c r="AL422" s="6">
        <f t="shared" si="3964"/>
        <v>0.25</v>
      </c>
      <c r="AM422" s="42" t="s">
        <v>0</v>
      </c>
      <c r="AN422" s="6">
        <f t="shared" si="3965"/>
        <v>0.25</v>
      </c>
      <c r="AO422" s="42" t="s">
        <v>0</v>
      </c>
      <c r="AP422" s="6">
        <f t="shared" si="3966"/>
        <v>0.25</v>
      </c>
      <c r="AQ422" s="42" t="s">
        <v>0</v>
      </c>
      <c r="AR422" s="6">
        <f t="shared" si="3967"/>
        <v>0.25</v>
      </c>
      <c r="AS422" s="42" t="s">
        <v>0</v>
      </c>
      <c r="AT422" s="6">
        <f t="shared" si="3990"/>
        <v>0.25</v>
      </c>
      <c r="AU422" s="42" t="s">
        <v>0</v>
      </c>
      <c r="AV422" s="6">
        <f t="shared" si="3991"/>
        <v>0.25</v>
      </c>
      <c r="AW422" s="42" t="s">
        <v>0</v>
      </c>
      <c r="AX422" s="6">
        <f t="shared" si="3992"/>
        <v>0.25</v>
      </c>
      <c r="AY422" s="42" t="s">
        <v>0</v>
      </c>
      <c r="AZ422" s="6">
        <f t="shared" si="3993"/>
        <v>0.25</v>
      </c>
      <c r="BA422" s="42" t="s">
        <v>0</v>
      </c>
      <c r="BB422" s="18">
        <f t="shared" ref="BB422" si="4024">SUM(F422,H422,J422,L422,N422,P422,R422,T422,V422,X422,Z422,AB422,AD422,AF422,AH422,AJ422,AL422,AN422,AP422,AR422,AT422,AV422,AX422,AZ422)</f>
        <v>2.75</v>
      </c>
      <c r="BC422" s="88" t="str">
        <f>IF(BB422&gt;=2,IF(BB423&gt;=2,"Y","")," ")</f>
        <v>Y</v>
      </c>
      <c r="BD422" s="20" t="str">
        <f t="shared" si="4009"/>
        <v/>
      </c>
      <c r="BE422" s="9"/>
      <c r="BF422" s="9"/>
      <c r="BG422" s="42"/>
      <c r="BH422" s="90" t="str">
        <f t="shared" ref="BH422" si="4025">IF(BG422="YES",IF(BG423="YES","YES","")," ")</f>
        <v xml:space="preserve"> </v>
      </c>
    </row>
    <row r="423" spans="1:60" ht="15.75" thickBot="1" x14ac:dyDescent="0.3">
      <c r="A423" s="119"/>
      <c r="B423" s="57"/>
      <c r="C423" s="31"/>
      <c r="D423" s="24" t="s">
        <v>43</v>
      </c>
      <c r="E423" s="42"/>
      <c r="F423" s="6">
        <f>IF(AND(E423="Y",G423="Y"),0.25,0)</f>
        <v>0</v>
      </c>
      <c r="G423" s="42"/>
      <c r="H423" s="6">
        <f>IF(AND(G423="Y",I423="Y"),0.25,0)</f>
        <v>0</v>
      </c>
      <c r="I423" s="42"/>
      <c r="J423" s="6">
        <f>IF(AND(I423="Y",K423="Y"),0.25,0)</f>
        <v>0</v>
      </c>
      <c r="K423" s="42"/>
      <c r="L423" s="6">
        <f>IF(AND(K423="Y",M423="Y"),0.25,0)</f>
        <v>0</v>
      </c>
      <c r="M423" s="42"/>
      <c r="N423" s="6">
        <f>IF(AND(M423="Y",O423="Y"),0.25,0)</f>
        <v>0</v>
      </c>
      <c r="O423" s="42"/>
      <c r="P423" s="6">
        <f>IF(AND(O423="Y",Q423="Y"),0.25,0)</f>
        <v>0</v>
      </c>
      <c r="Q423" s="42"/>
      <c r="R423" s="6">
        <f>IF(AND(Q423="Y",S423="Y"),0.25,0)</f>
        <v>0</v>
      </c>
      <c r="S423" s="42"/>
      <c r="T423" s="6">
        <f>IF(AND(S423="Y",U423="Y"),0.25,0)</f>
        <v>0</v>
      </c>
      <c r="U423" s="42"/>
      <c r="V423" s="6">
        <f>IF(AND(U423="Y",W423="Y"),0.25,0)</f>
        <v>0</v>
      </c>
      <c r="W423" s="42"/>
      <c r="X423" s="6">
        <f>IF(AND(W423="Y",Y423="Y"),0.25,0)</f>
        <v>0</v>
      </c>
      <c r="Y423" s="42"/>
      <c r="Z423" s="6">
        <f>IF(AND(Y423="Y",AA423="Y"),0.25,0)</f>
        <v>0</v>
      </c>
      <c r="AA423" s="42"/>
      <c r="AB423" s="6">
        <f>IF(AND(AA423="Y",AC423="Y"),0.25,0)</f>
        <v>0</v>
      </c>
      <c r="AC423" s="42"/>
      <c r="AD423" s="6">
        <f>IF(AND(AC423="Y",AE423="Y"),0.25,0)</f>
        <v>0</v>
      </c>
      <c r="AE423" s="42" t="s">
        <v>0</v>
      </c>
      <c r="AF423" s="6">
        <f t="shared" si="3961"/>
        <v>0.25</v>
      </c>
      <c r="AG423" s="42" t="s">
        <v>0</v>
      </c>
      <c r="AH423" s="6">
        <f t="shared" si="3962"/>
        <v>0.25</v>
      </c>
      <c r="AI423" s="42" t="s">
        <v>0</v>
      </c>
      <c r="AJ423" s="6">
        <f t="shared" si="3963"/>
        <v>0.25</v>
      </c>
      <c r="AK423" s="42" t="s">
        <v>0</v>
      </c>
      <c r="AL423" s="6">
        <f t="shared" si="3964"/>
        <v>0.25</v>
      </c>
      <c r="AM423" s="42" t="s">
        <v>0</v>
      </c>
      <c r="AN423" s="6">
        <f t="shared" si="3965"/>
        <v>0.25</v>
      </c>
      <c r="AO423" s="42" t="s">
        <v>0</v>
      </c>
      <c r="AP423" s="6">
        <f t="shared" si="3966"/>
        <v>0.25</v>
      </c>
      <c r="AQ423" s="42" t="s">
        <v>0</v>
      </c>
      <c r="AR423" s="6">
        <f t="shared" si="3967"/>
        <v>0.25</v>
      </c>
      <c r="AS423" s="42" t="s">
        <v>0</v>
      </c>
      <c r="AT423" s="6">
        <f t="shared" si="3990"/>
        <v>0.25</v>
      </c>
      <c r="AU423" s="42" t="s">
        <v>0</v>
      </c>
      <c r="AV423" s="6">
        <f t="shared" si="3991"/>
        <v>0.25</v>
      </c>
      <c r="AW423" s="42" t="s">
        <v>0</v>
      </c>
      <c r="AX423" s="6">
        <f t="shared" si="3992"/>
        <v>0.25</v>
      </c>
      <c r="AY423" s="42" t="s">
        <v>0</v>
      </c>
      <c r="AZ423" s="6">
        <f t="shared" si="3993"/>
        <v>0.25</v>
      </c>
      <c r="BA423" s="42" t="s">
        <v>0</v>
      </c>
      <c r="BB423" s="18">
        <f>SUM(F423,H423,J423,L423,N423,P423,R423,T423,V423,X423,Z423,AB423,AD423,AF423,AH423,AJ423,AL423,AN423,AP423,AR423,AT423,AV423,AX423,AZ423)</f>
        <v>2.75</v>
      </c>
      <c r="BC423" s="89"/>
      <c r="BD423" s="20" t="str">
        <f t="shared" si="4009"/>
        <v/>
      </c>
      <c r="BE423" s="9"/>
      <c r="BF423" s="9"/>
      <c r="BG423" s="42"/>
      <c r="BH423" s="91"/>
    </row>
    <row r="424" spans="1:60" ht="15.75" thickBot="1" x14ac:dyDescent="0.3">
      <c r="A424" s="118">
        <v>206</v>
      </c>
      <c r="B424" s="87" t="s">
        <v>75</v>
      </c>
      <c r="C424" s="80">
        <v>809</v>
      </c>
      <c r="D424" s="23" t="s">
        <v>42</v>
      </c>
      <c r="E424" s="42"/>
      <c r="F424" s="6">
        <f t="shared" ref="F424" si="4026">IF(AND(E424="Y",G424="Y"),0.25,0)</f>
        <v>0</v>
      </c>
      <c r="G424" s="42"/>
      <c r="H424" s="6">
        <f t="shared" ref="H424" si="4027">IF(AND(G424="Y",I424="Y"),0.25,0)</f>
        <v>0</v>
      </c>
      <c r="I424" s="42"/>
      <c r="J424" s="6">
        <f t="shared" ref="J424" si="4028">IF(AND(I424="Y",K424="Y"),0.25,0)</f>
        <v>0</v>
      </c>
      <c r="K424" s="42"/>
      <c r="L424" s="6">
        <f t="shared" ref="L424" si="4029">IF(AND(K424="Y",M424="Y"),0.25,0)</f>
        <v>0</v>
      </c>
      <c r="M424" s="42"/>
      <c r="N424" s="6">
        <f t="shared" ref="N424" si="4030">IF(AND(M424="Y",O424="Y"),0.25,0)</f>
        <v>0</v>
      </c>
      <c r="O424" s="42"/>
      <c r="P424" s="6">
        <f t="shared" ref="P424" si="4031">IF(AND(O424="Y",Q424="Y"),0.25,0)</f>
        <v>0</v>
      </c>
      <c r="Q424" s="42"/>
      <c r="R424" s="6">
        <f t="shared" ref="R424" si="4032">IF(AND(Q424="Y",S424="Y"),0.25,0)</f>
        <v>0</v>
      </c>
      <c r="S424" s="42"/>
      <c r="T424" s="6">
        <f t="shared" ref="T424" si="4033">IF(AND(S424="Y",U424="Y"),0.25,0)</f>
        <v>0</v>
      </c>
      <c r="U424" s="42"/>
      <c r="V424" s="6">
        <f t="shared" ref="V424" si="4034">IF(AND(U424="Y",W424="Y"),0.25,0)</f>
        <v>0</v>
      </c>
      <c r="W424" s="42"/>
      <c r="X424" s="6">
        <f t="shared" ref="X424" si="4035">IF(AND(W424="Y",Y424="Y"),0.25,0)</f>
        <v>0</v>
      </c>
      <c r="Y424" s="42"/>
      <c r="Z424" s="6">
        <f t="shared" ref="Z424" si="4036">IF(AND(Y424="Y",AA424="Y"),0.25,0)</f>
        <v>0</v>
      </c>
      <c r="AA424" s="42"/>
      <c r="AB424" s="6">
        <f t="shared" ref="AB424" si="4037">IF(AND(AA424="Y",AC424="Y"),0.25,0)</f>
        <v>0</v>
      </c>
      <c r="AC424" s="42"/>
      <c r="AD424" s="6">
        <f t="shared" ref="AD424" si="4038">IF(AND(AC424="Y",AE424="Y"),0.25,0)</f>
        <v>0</v>
      </c>
      <c r="AE424" s="42"/>
      <c r="AF424" s="6">
        <f t="shared" si="3961"/>
        <v>0</v>
      </c>
      <c r="AG424" s="42"/>
      <c r="AH424" s="6">
        <f t="shared" si="3962"/>
        <v>0</v>
      </c>
      <c r="AI424" s="42" t="s">
        <v>0</v>
      </c>
      <c r="AJ424" s="6">
        <f t="shared" si="3963"/>
        <v>0.25</v>
      </c>
      <c r="AK424" s="42" t="s">
        <v>0</v>
      </c>
      <c r="AL424" s="6">
        <f t="shared" si="3964"/>
        <v>0.25</v>
      </c>
      <c r="AM424" s="42" t="s">
        <v>0</v>
      </c>
      <c r="AN424" s="6">
        <f t="shared" si="3965"/>
        <v>0.25</v>
      </c>
      <c r="AO424" s="42" t="s">
        <v>0</v>
      </c>
      <c r="AP424" s="6">
        <f t="shared" si="3966"/>
        <v>0.25</v>
      </c>
      <c r="AQ424" s="42" t="s">
        <v>0</v>
      </c>
      <c r="AR424" s="6">
        <f t="shared" si="3967"/>
        <v>0.25</v>
      </c>
      <c r="AS424" s="42" t="s">
        <v>0</v>
      </c>
      <c r="AT424" s="6">
        <f t="shared" si="3990"/>
        <v>0.25</v>
      </c>
      <c r="AU424" s="42" t="s">
        <v>0</v>
      </c>
      <c r="AV424" s="6">
        <f t="shared" si="3991"/>
        <v>0</v>
      </c>
      <c r="AW424" s="42"/>
      <c r="AX424" s="6">
        <f t="shared" si="3992"/>
        <v>0</v>
      </c>
      <c r="AY424" s="42"/>
      <c r="AZ424" s="6">
        <f t="shared" si="3993"/>
        <v>0</v>
      </c>
      <c r="BA424" s="42"/>
      <c r="BB424" s="18">
        <f t="shared" ref="BB424" si="4039">SUM(F424,H424,J424,L424,N424,P424,R424,T424,V424,X424,Z424,AB424,AD424,AF424,AH424,AJ424,AL424,AN424,AP424,AR424,AT424,AV424,AX424,AZ424)</f>
        <v>1.5</v>
      </c>
      <c r="BC424" s="88" t="str">
        <f>IF(BB424&gt;=2,IF(BB425&gt;=2,"Y","")," ")</f>
        <v xml:space="preserve"> </v>
      </c>
      <c r="BD424" s="20" t="str">
        <f t="shared" si="4009"/>
        <v/>
      </c>
      <c r="BE424" s="9"/>
      <c r="BF424" s="9"/>
      <c r="BG424" s="42"/>
      <c r="BH424" s="90" t="str">
        <f t="shared" ref="BH424" si="4040">IF(BG424="YES",IF(BG425="YES","YES","")," ")</f>
        <v xml:space="preserve"> </v>
      </c>
    </row>
    <row r="425" spans="1:60" ht="15.75" thickBot="1" x14ac:dyDescent="0.3">
      <c r="A425" s="119"/>
      <c r="B425" s="81"/>
      <c r="C425" s="82"/>
      <c r="D425" s="24" t="s">
        <v>43</v>
      </c>
      <c r="E425" s="42"/>
      <c r="F425" s="6">
        <f>IF(AND(E425="Y",G425="Y"),0.25,0)</f>
        <v>0</v>
      </c>
      <c r="G425" s="42"/>
      <c r="H425" s="6">
        <f>IF(AND(G425="Y",I425="Y"),0.25,0)</f>
        <v>0</v>
      </c>
      <c r="I425" s="42"/>
      <c r="J425" s="6">
        <f>IF(AND(I425="Y",K425="Y"),0.25,0)</f>
        <v>0</v>
      </c>
      <c r="K425" s="42"/>
      <c r="L425" s="6">
        <f>IF(AND(K425="Y",M425="Y"),0.25,0)</f>
        <v>0</v>
      </c>
      <c r="M425" s="42"/>
      <c r="N425" s="6">
        <f>IF(AND(M425="Y",O425="Y"),0.25,0)</f>
        <v>0</v>
      </c>
      <c r="O425" s="42"/>
      <c r="P425" s="6">
        <f>IF(AND(O425="Y",Q425="Y"),0.25,0)</f>
        <v>0</v>
      </c>
      <c r="Q425" s="42"/>
      <c r="R425" s="6">
        <f>IF(AND(Q425="Y",S425="Y"),0.25,0)</f>
        <v>0</v>
      </c>
      <c r="S425" s="42"/>
      <c r="T425" s="6">
        <f>IF(AND(S425="Y",U425="Y"),0.25,0)</f>
        <v>0</v>
      </c>
      <c r="U425" s="42"/>
      <c r="V425" s="6">
        <f>IF(AND(U425="Y",W425="Y"),0.25,0)</f>
        <v>0</v>
      </c>
      <c r="W425" s="42"/>
      <c r="X425" s="6">
        <f>IF(AND(W425="Y",Y425="Y"),0.25,0)</f>
        <v>0</v>
      </c>
      <c r="Y425" s="42"/>
      <c r="Z425" s="6">
        <f>IF(AND(Y425="Y",AA425="Y"),0.25,0)</f>
        <v>0</v>
      </c>
      <c r="AA425" s="42"/>
      <c r="AB425" s="6">
        <f>IF(AND(AA425="Y",AC425="Y"),0.25,0)</f>
        <v>0</v>
      </c>
      <c r="AC425" s="42"/>
      <c r="AD425" s="6">
        <f>IF(AND(AC425="Y",AE425="Y"),0.25,0)</f>
        <v>0</v>
      </c>
      <c r="AE425" s="42"/>
      <c r="AF425" s="6">
        <f t="shared" si="3961"/>
        <v>0</v>
      </c>
      <c r="AG425" s="42"/>
      <c r="AH425" s="6">
        <f t="shared" si="3962"/>
        <v>0</v>
      </c>
      <c r="AI425" s="42" t="s">
        <v>0</v>
      </c>
      <c r="AJ425" s="6">
        <f t="shared" si="3963"/>
        <v>0.25</v>
      </c>
      <c r="AK425" s="42" t="s">
        <v>0</v>
      </c>
      <c r="AL425" s="6">
        <f t="shared" si="3964"/>
        <v>0.25</v>
      </c>
      <c r="AM425" s="42" t="s">
        <v>0</v>
      </c>
      <c r="AN425" s="6">
        <f t="shared" si="3965"/>
        <v>0.25</v>
      </c>
      <c r="AO425" s="42" t="s">
        <v>0</v>
      </c>
      <c r="AP425" s="6">
        <f t="shared" si="3966"/>
        <v>0.25</v>
      </c>
      <c r="AQ425" s="42" t="s">
        <v>0</v>
      </c>
      <c r="AR425" s="6">
        <f t="shared" si="3967"/>
        <v>0.25</v>
      </c>
      <c r="AS425" s="42" t="s">
        <v>0</v>
      </c>
      <c r="AT425" s="6">
        <f t="shared" si="3990"/>
        <v>0.25</v>
      </c>
      <c r="AU425" s="42" t="s">
        <v>0</v>
      </c>
      <c r="AV425" s="6">
        <f>IF(AND(AU425="Y",AW425="Y"),0.25,0)</f>
        <v>0</v>
      </c>
      <c r="AW425" s="42"/>
      <c r="AX425" s="6">
        <f>IF(AND(AW425="Y",AY425="Y"),0.25,0)</f>
        <v>0</v>
      </c>
      <c r="AY425" s="42"/>
      <c r="AZ425" s="6">
        <f>IF(AND(AY425="Y",BA425="Y"),0.25,0)</f>
        <v>0</v>
      </c>
      <c r="BA425" s="42"/>
      <c r="BB425" s="18">
        <f>SUM(F425,H425,J425,L425,N425,P425,R425,T425,V425,X425,Z425,AB425,AD425,AF425,AH425,AJ425,AL425,AN425,AP425,AR425,AT425,AV425,AX425,AZ425)</f>
        <v>1.5</v>
      </c>
      <c r="BC425" s="89"/>
      <c r="BD425" s="20" t="str">
        <f t="shared" si="4009"/>
        <v/>
      </c>
      <c r="BE425" s="9"/>
      <c r="BF425" s="9"/>
      <c r="BG425" s="42"/>
      <c r="BH425" s="91"/>
    </row>
    <row r="426" spans="1:60" ht="15.75" thickBot="1" x14ac:dyDescent="0.3">
      <c r="A426" s="118">
        <v>207</v>
      </c>
      <c r="B426" s="56"/>
      <c r="C426" s="32">
        <v>810</v>
      </c>
      <c r="D426" s="23" t="s">
        <v>42</v>
      </c>
      <c r="E426" s="42"/>
      <c r="F426" s="6">
        <f t="shared" ref="F426" si="4041">IF(AND(E426="Y",G426="Y"),0.25,0)</f>
        <v>0</v>
      </c>
      <c r="G426" s="42"/>
      <c r="H426" s="6">
        <f t="shared" ref="H426" si="4042">IF(AND(G426="Y",I426="Y"),0.25,0)</f>
        <v>0</v>
      </c>
      <c r="I426" s="42"/>
      <c r="J426" s="6">
        <f t="shared" ref="J426" si="4043">IF(AND(I426="Y",K426="Y"),0.25,0)</f>
        <v>0</v>
      </c>
      <c r="K426" s="42"/>
      <c r="L426" s="6">
        <f t="shared" ref="L426" si="4044">IF(AND(K426="Y",M426="Y"),0.25,0)</f>
        <v>0</v>
      </c>
      <c r="M426" s="42"/>
      <c r="N426" s="6">
        <f t="shared" ref="N426" si="4045">IF(AND(M426="Y",O426="Y"),0.25,0)</f>
        <v>0</v>
      </c>
      <c r="O426" s="42"/>
      <c r="P426" s="6">
        <f t="shared" ref="P426" si="4046">IF(AND(O426="Y",Q426="Y"),0.25,0)</f>
        <v>0</v>
      </c>
      <c r="Q426" s="42"/>
      <c r="R426" s="6">
        <f t="shared" ref="R426" si="4047">IF(AND(Q426="Y",S426="Y"),0.25,0)</f>
        <v>0</v>
      </c>
      <c r="S426" s="42"/>
      <c r="T426" s="6">
        <f t="shared" ref="T426" si="4048">IF(AND(S426="Y",U426="Y"),0.25,0)</f>
        <v>0</v>
      </c>
      <c r="U426" s="42"/>
      <c r="V426" s="6">
        <f t="shared" ref="V426" si="4049">IF(AND(U426="Y",W426="Y"),0.25,0)</f>
        <v>0</v>
      </c>
      <c r="W426" s="42"/>
      <c r="X426" s="6">
        <f t="shared" ref="X426:X427" si="4050">IF(AND(W426="Y",Y426="Y"),0.25,0)</f>
        <v>0</v>
      </c>
      <c r="Y426" s="42"/>
      <c r="Z426" s="6">
        <f t="shared" ref="Z426:Z427" si="4051">IF(AND(Y426="Y",AA426="Y"),0.25,0)</f>
        <v>0</v>
      </c>
      <c r="AA426" s="42"/>
      <c r="AB426" s="6">
        <f t="shared" ref="AB426:AB427" si="4052">IF(AND(AA426="Y",AC426="Y"),0.25,0)</f>
        <v>0</v>
      </c>
      <c r="AC426" s="42"/>
      <c r="AD426" s="6">
        <f t="shared" ref="AD426:AD427" si="4053">IF(AND(AC426="Y",AE426="Y"),0.25,0)</f>
        <v>0</v>
      </c>
      <c r="AE426" s="42"/>
      <c r="AF426" s="6">
        <f t="shared" si="3961"/>
        <v>0</v>
      </c>
      <c r="AG426" s="42"/>
      <c r="AH426" s="6">
        <f t="shared" si="3962"/>
        <v>0</v>
      </c>
      <c r="AI426" s="42" t="s">
        <v>0</v>
      </c>
      <c r="AJ426" s="6">
        <f t="shared" si="3963"/>
        <v>0.25</v>
      </c>
      <c r="AK426" s="42" t="s">
        <v>0</v>
      </c>
      <c r="AL426" s="6">
        <f t="shared" si="3964"/>
        <v>0.25</v>
      </c>
      <c r="AM426" s="42" t="s">
        <v>0</v>
      </c>
      <c r="AN426" s="6">
        <f t="shared" si="3965"/>
        <v>0.25</v>
      </c>
      <c r="AO426" s="42" t="s">
        <v>0</v>
      </c>
      <c r="AP426" s="6">
        <f t="shared" si="3966"/>
        <v>0.25</v>
      </c>
      <c r="AQ426" s="42" t="s">
        <v>0</v>
      </c>
      <c r="AR426" s="6">
        <f t="shared" si="3967"/>
        <v>0.25</v>
      </c>
      <c r="AS426" s="42" t="s">
        <v>0</v>
      </c>
      <c r="AT426" s="6">
        <f t="shared" si="3990"/>
        <v>0.25</v>
      </c>
      <c r="AU426" s="42" t="s">
        <v>0</v>
      </c>
      <c r="AV426" s="6">
        <f t="shared" ref="AV426:AV427" si="4054">IF(AND(AU426="Y",AW426="Y"),0.25,0)</f>
        <v>0</v>
      </c>
      <c r="AW426" s="42" t="s">
        <v>1</v>
      </c>
      <c r="AX426" s="6">
        <f t="shared" ref="AX426:AX427" si="4055">IF(AND(AW426="Y",AY426="Y"),0.25,0)</f>
        <v>0</v>
      </c>
      <c r="AY426" s="42"/>
      <c r="AZ426" s="6">
        <f t="shared" ref="AZ426:AZ427" si="4056">IF(AND(AY426="Y",BA426="Y"),0.25,0)</f>
        <v>0</v>
      </c>
      <c r="BA426" s="42"/>
      <c r="BB426" s="18">
        <f t="shared" ref="BB426" si="4057">SUM(F426,H426,J426,L426,N426,P426,R426,T426,V426,X426,Z426,AB426,AD426,AF426,AH426,AJ426,AL426,AN426,AP426,AR426,AT426,AV426,AX426,AZ426)</f>
        <v>1.5</v>
      </c>
      <c r="BC426" s="88" t="str">
        <f>IF(BB426&gt;=2,IF(BB427&gt;=2,"Y","")," ")</f>
        <v xml:space="preserve"> </v>
      </c>
      <c r="BD426" s="20" t="str">
        <f t="shared" si="4009"/>
        <v/>
      </c>
      <c r="BE426" s="9" t="s">
        <v>34</v>
      </c>
      <c r="BF426" s="9"/>
      <c r="BG426" s="42"/>
      <c r="BH426" s="90" t="str">
        <f t="shared" ref="BH426" si="4058">IF(BG426="YES",IF(BG427="YES","YES","")," ")</f>
        <v xml:space="preserve"> </v>
      </c>
    </row>
    <row r="427" spans="1:60" ht="15.75" thickBot="1" x14ac:dyDescent="0.3">
      <c r="A427" s="119"/>
      <c r="B427" s="57"/>
      <c r="C427" s="31"/>
      <c r="D427" s="24" t="s">
        <v>43</v>
      </c>
      <c r="E427" s="42"/>
      <c r="F427" s="6">
        <f>IF(AND(E427="Y",G427="Y"),0.25,0)</f>
        <v>0</v>
      </c>
      <c r="G427" s="42"/>
      <c r="H427" s="6">
        <f>IF(AND(G427="Y",I427="Y"),0.25,0)</f>
        <v>0</v>
      </c>
      <c r="I427" s="42"/>
      <c r="J427" s="6">
        <f>IF(AND(I427="Y",K427="Y"),0.25,0)</f>
        <v>0</v>
      </c>
      <c r="K427" s="42"/>
      <c r="L427" s="6">
        <f>IF(AND(K427="Y",M427="Y"),0.25,0)</f>
        <v>0</v>
      </c>
      <c r="M427" s="42"/>
      <c r="N427" s="6">
        <f>IF(AND(M427="Y",O427="Y"),0.25,0)</f>
        <v>0</v>
      </c>
      <c r="O427" s="42"/>
      <c r="P427" s="6">
        <f>IF(AND(O427="Y",Q427="Y"),0.25,0)</f>
        <v>0</v>
      </c>
      <c r="Q427" s="42"/>
      <c r="R427" s="6">
        <f>IF(AND(Q427="Y",S427="Y"),0.25,0)</f>
        <v>0</v>
      </c>
      <c r="S427" s="42"/>
      <c r="T427" s="6">
        <f>IF(AND(S427="Y",U427="Y"),0.25,0)</f>
        <v>0</v>
      </c>
      <c r="U427" s="42"/>
      <c r="V427" s="6">
        <f>IF(AND(U427="Y",W427="Y"),0.25,0)</f>
        <v>0</v>
      </c>
      <c r="W427" s="42"/>
      <c r="X427" s="6">
        <f t="shared" si="4050"/>
        <v>0</v>
      </c>
      <c r="Y427" s="42"/>
      <c r="Z427" s="6">
        <f t="shared" si="4051"/>
        <v>0</v>
      </c>
      <c r="AA427" s="42"/>
      <c r="AB427" s="6">
        <f t="shared" si="4052"/>
        <v>0</v>
      </c>
      <c r="AC427" s="42"/>
      <c r="AD427" s="6">
        <f t="shared" si="4053"/>
        <v>0</v>
      </c>
      <c r="AE427" s="42"/>
      <c r="AF427" s="6">
        <f t="shared" si="3961"/>
        <v>0</v>
      </c>
      <c r="AG427" s="42"/>
      <c r="AH427" s="6">
        <f t="shared" si="3962"/>
        <v>0</v>
      </c>
      <c r="AI427" s="42" t="s">
        <v>0</v>
      </c>
      <c r="AJ427" s="6">
        <f t="shared" si="3963"/>
        <v>0.25</v>
      </c>
      <c r="AK427" s="42" t="s">
        <v>0</v>
      </c>
      <c r="AL427" s="6">
        <f t="shared" si="3964"/>
        <v>0.25</v>
      </c>
      <c r="AM427" s="42" t="s">
        <v>0</v>
      </c>
      <c r="AN427" s="6">
        <f>IF(AND(AM427="Y",AO427="Y"),0.25,0)</f>
        <v>0.25</v>
      </c>
      <c r="AO427" s="42" t="s">
        <v>0</v>
      </c>
      <c r="AP427" s="6">
        <f>IF(AND(AO427="Y",AQ427="Y"),0.25,0)</f>
        <v>0.25</v>
      </c>
      <c r="AQ427" s="42" t="s">
        <v>0</v>
      </c>
      <c r="AR427" s="6">
        <f t="shared" si="3967"/>
        <v>0.25</v>
      </c>
      <c r="AS427" s="42" t="s">
        <v>0</v>
      </c>
      <c r="AT427" s="6">
        <f t="shared" si="3990"/>
        <v>0.25</v>
      </c>
      <c r="AU427" s="42" t="s">
        <v>0</v>
      </c>
      <c r="AV427" s="6">
        <f t="shared" si="4054"/>
        <v>0</v>
      </c>
      <c r="AW427" s="42" t="s">
        <v>1</v>
      </c>
      <c r="AX427" s="6">
        <f t="shared" si="4055"/>
        <v>0</v>
      </c>
      <c r="AY427" s="42"/>
      <c r="AZ427" s="6">
        <f t="shared" si="4056"/>
        <v>0</v>
      </c>
      <c r="BA427" s="42"/>
      <c r="BB427" s="18">
        <f>SUM(F427,H427,J427,L427,N427,P427,R427,T427,V427,X427,Z427,AB427,AD427,AF427,AH427,AJ427,AL427,AN427,AP427,AR427,AT427,AV427,AX427,AZ427)</f>
        <v>1.5</v>
      </c>
      <c r="BC427" s="89"/>
      <c r="BD427" s="20" t="str">
        <f t="shared" si="4009"/>
        <v/>
      </c>
      <c r="BE427" s="9" t="s">
        <v>33</v>
      </c>
      <c r="BF427" s="9" t="s">
        <v>37</v>
      </c>
      <c r="BG427" s="42"/>
      <c r="BH427" s="91"/>
    </row>
    <row r="428" spans="1:60" ht="15.75" thickBot="1" x14ac:dyDescent="0.3">
      <c r="A428" s="118">
        <v>208</v>
      </c>
      <c r="B428" s="56"/>
      <c r="C428" s="32">
        <v>811</v>
      </c>
      <c r="D428" s="23" t="s">
        <v>42</v>
      </c>
      <c r="E428" s="42" t="s">
        <v>0</v>
      </c>
      <c r="F428" s="6">
        <f t="shared" ref="F428:F429" si="4059">IF(AND(E428="Y",G428="Y"),0.25,0)</f>
        <v>0.25</v>
      </c>
      <c r="G428" s="42" t="s">
        <v>0</v>
      </c>
      <c r="H428" s="6">
        <f t="shared" ref="H428:H429" si="4060">IF(AND(G428="Y",I428="Y"),0.25,0)</f>
        <v>0.25</v>
      </c>
      <c r="I428" s="42" t="s">
        <v>0</v>
      </c>
      <c r="J428" s="6">
        <f t="shared" ref="J428:J429" si="4061">IF(AND(I428="Y",K428="Y"),0.25,0)</f>
        <v>0.25</v>
      </c>
      <c r="K428" s="42" t="s">
        <v>0</v>
      </c>
      <c r="L428" s="6">
        <f t="shared" ref="L428:L429" si="4062">IF(AND(K428="Y",M428="Y"),0.25,0)</f>
        <v>0.25</v>
      </c>
      <c r="M428" s="42" t="s">
        <v>0</v>
      </c>
      <c r="N428" s="6">
        <f t="shared" ref="N428:N429" si="4063">IF(AND(M428="Y",O428="Y"),0.25,0)</f>
        <v>0.25</v>
      </c>
      <c r="O428" s="42" t="s">
        <v>0</v>
      </c>
      <c r="P428" s="6">
        <f t="shared" ref="P428:P429" si="4064">IF(AND(O428="Y",Q428="Y"),0.25,0)</f>
        <v>0.25</v>
      </c>
      <c r="Q428" s="42" t="s">
        <v>0</v>
      </c>
      <c r="R428" s="6">
        <f t="shared" ref="R428:R429" si="4065">IF(AND(Q428="Y",S428="Y"),0.25,0)</f>
        <v>0.25</v>
      </c>
      <c r="S428" s="42" t="s">
        <v>0</v>
      </c>
      <c r="T428" s="6">
        <f t="shared" ref="T428:T429" si="4066">IF(AND(S428="Y",U428="Y"),0.25,0)</f>
        <v>0.25</v>
      </c>
      <c r="U428" s="42" t="s">
        <v>0</v>
      </c>
      <c r="V428" s="6">
        <f t="shared" ref="V428" si="4067">IF(AND(U428="Y",W428="Y"),0.25,0)</f>
        <v>0</v>
      </c>
      <c r="W428" s="42"/>
      <c r="X428" s="6">
        <f t="shared" ref="X428" si="4068">IF(AND(W428="Y",Y428="Y"),0.25,0)</f>
        <v>0</v>
      </c>
      <c r="Y428" s="42"/>
      <c r="Z428" s="6">
        <f t="shared" ref="Z428" si="4069">IF(AND(Y428="Y",AA428="Y"),0.25,0)</f>
        <v>0</v>
      </c>
      <c r="AA428" s="42"/>
      <c r="AB428" s="6">
        <f t="shared" ref="AB428" si="4070">IF(AND(AA428="Y",AC428="Y"),0.25,0)</f>
        <v>0</v>
      </c>
      <c r="AC428" s="42"/>
      <c r="AD428" s="6">
        <f t="shared" ref="AD428" si="4071">IF(AND(AC428="Y",AE428="Y"),0.25,0)</f>
        <v>0</v>
      </c>
      <c r="AE428" s="42"/>
      <c r="AF428" s="6">
        <f t="shared" si="3961"/>
        <v>0</v>
      </c>
      <c r="AG428" s="42"/>
      <c r="AH428" s="6">
        <f t="shared" si="3962"/>
        <v>0</v>
      </c>
      <c r="AI428" s="42"/>
      <c r="AJ428" s="6">
        <f t="shared" si="3963"/>
        <v>0</v>
      </c>
      <c r="AK428" s="42"/>
      <c r="AL428" s="6">
        <f t="shared" si="3964"/>
        <v>0</v>
      </c>
      <c r="AM428" s="42"/>
      <c r="AN428" s="6">
        <f t="shared" si="3965"/>
        <v>0</v>
      </c>
      <c r="AO428" s="42"/>
      <c r="AP428" s="6">
        <f t="shared" si="3966"/>
        <v>0</v>
      </c>
      <c r="AQ428" s="42"/>
      <c r="AR428" s="6">
        <f t="shared" si="3967"/>
        <v>0</v>
      </c>
      <c r="AS428" s="42"/>
      <c r="AT428" s="6">
        <f t="shared" si="3990"/>
        <v>0</v>
      </c>
      <c r="AU428" s="42"/>
      <c r="AV428" s="6">
        <f t="shared" ref="AV428" si="4072">IF(AND(AU428="Y",AW428="Y"),0.25,0)</f>
        <v>0</v>
      </c>
      <c r="AW428" s="42"/>
      <c r="AX428" s="6">
        <f t="shared" ref="AX428" si="4073">IF(AND(AW428="Y",AY428="Y"),0.25,0)</f>
        <v>0</v>
      </c>
      <c r="AY428" s="42"/>
      <c r="AZ428" s="6">
        <f t="shared" ref="AZ428" si="4074">IF(AND(AY428="Y",BA428="Y"),0.25,0)</f>
        <v>0</v>
      </c>
      <c r="BA428" s="42"/>
      <c r="BB428" s="18">
        <f t="shared" ref="BB428" si="4075">SUM(F428,H428,J428,L428,N428,P428,R428,T428,V428,X428,Z428,AB428,AD428,AF428,AH428,AJ428,AL428,AN428,AP428,AR428,AT428,AV428,AX428,AZ428)</f>
        <v>2</v>
      </c>
      <c r="BC428" s="88" t="str">
        <f>IF(BB428&gt;=2,IF(BB429&gt;=2,"Y","")," ")</f>
        <v>Y</v>
      </c>
      <c r="BD428" s="20" t="str">
        <f t="shared" si="4009"/>
        <v/>
      </c>
      <c r="BE428" s="9" t="s">
        <v>33</v>
      </c>
      <c r="BF428" s="9"/>
      <c r="BG428" s="42"/>
      <c r="BH428" s="90" t="str">
        <f t="shared" ref="BH428" si="4076">IF(BG428="YES",IF(BG429="YES","YES","")," ")</f>
        <v xml:space="preserve"> </v>
      </c>
    </row>
    <row r="429" spans="1:60" ht="15.75" thickBot="1" x14ac:dyDescent="0.3">
      <c r="A429" s="119"/>
      <c r="B429" s="57"/>
      <c r="C429" s="31"/>
      <c r="D429" s="24" t="s">
        <v>43</v>
      </c>
      <c r="E429" s="42" t="s">
        <v>0</v>
      </c>
      <c r="F429" s="6">
        <f t="shared" si="4059"/>
        <v>0.25</v>
      </c>
      <c r="G429" s="42" t="s">
        <v>0</v>
      </c>
      <c r="H429" s="6">
        <f t="shared" si="4060"/>
        <v>0.25</v>
      </c>
      <c r="I429" s="42" t="s">
        <v>0</v>
      </c>
      <c r="J429" s="6">
        <f t="shared" si="4061"/>
        <v>0.25</v>
      </c>
      <c r="K429" s="42" t="s">
        <v>0</v>
      </c>
      <c r="L429" s="6">
        <f t="shared" si="4062"/>
        <v>0.25</v>
      </c>
      <c r="M429" s="42" t="s">
        <v>0</v>
      </c>
      <c r="N429" s="6">
        <f t="shared" si="4063"/>
        <v>0.25</v>
      </c>
      <c r="O429" s="42" t="s">
        <v>0</v>
      </c>
      <c r="P429" s="6">
        <f t="shared" si="4064"/>
        <v>0.25</v>
      </c>
      <c r="Q429" s="42" t="s">
        <v>0</v>
      </c>
      <c r="R429" s="6">
        <f t="shared" si="4065"/>
        <v>0.25</v>
      </c>
      <c r="S429" s="42" t="s">
        <v>0</v>
      </c>
      <c r="T429" s="6">
        <f t="shared" si="4066"/>
        <v>0.25</v>
      </c>
      <c r="U429" s="42" t="s">
        <v>0</v>
      </c>
      <c r="V429" s="6">
        <f>IF(AND(U429="Y",W429="Y"),0.25,0)</f>
        <v>0</v>
      </c>
      <c r="W429" s="42"/>
      <c r="X429" s="6">
        <f>IF(AND(W429="Y",Y429="Y"),0.25,0)</f>
        <v>0</v>
      </c>
      <c r="Y429" s="42"/>
      <c r="Z429" s="6">
        <f>IF(AND(Y429="Y",AA429="Y"),0.25,0)</f>
        <v>0</v>
      </c>
      <c r="AA429" s="42"/>
      <c r="AB429" s="6">
        <f>IF(AND(AA429="Y",AC429="Y"),0.25,0)</f>
        <v>0</v>
      </c>
      <c r="AC429" s="42"/>
      <c r="AD429" s="6">
        <f>IF(AND(AC429="Y",AE429="Y"),0.25,0)</f>
        <v>0</v>
      </c>
      <c r="AE429" s="42"/>
      <c r="AF429" s="6">
        <f>IF(AND(AE429="Y",AG429="Y"),0.25,0)</f>
        <v>0</v>
      </c>
      <c r="AG429" s="42"/>
      <c r="AH429" s="6">
        <f>IF(AND(AG429="Y",AI429="Y"),0.25,0)</f>
        <v>0</v>
      </c>
      <c r="AI429" s="42"/>
      <c r="AJ429" s="6">
        <f>IF(AND(AI429="Y",AK429="Y"),0.25,0)</f>
        <v>0</v>
      </c>
      <c r="AK429" s="42"/>
      <c r="AL429" s="6">
        <f>IF(AND(AK429="Y",AM429="Y"),0.25,0)</f>
        <v>0</v>
      </c>
      <c r="AM429" s="42"/>
      <c r="AN429" s="6">
        <f>IF(AND(AM429="Y",AO429="Y"),0.25,0)</f>
        <v>0</v>
      </c>
      <c r="AO429" s="42"/>
      <c r="AP429" s="6">
        <f>IF(AND(AO429="Y",AQ429="Y"),0.25,0)</f>
        <v>0</v>
      </c>
      <c r="AQ429" s="42"/>
      <c r="AR429" s="6">
        <f>IF(AND(AQ429="Y",AS429="Y"),0.25,0)</f>
        <v>0</v>
      </c>
      <c r="AS429" s="42"/>
      <c r="AT429" s="6">
        <f>IF(AND(AS429="Y",AU429="Y"),0.25,0)</f>
        <v>0</v>
      </c>
      <c r="AU429" s="42"/>
      <c r="AV429" s="6">
        <f>IF(AND(AU429="Y",AW429="Y"),0.25,0)</f>
        <v>0</v>
      </c>
      <c r="AW429" s="42"/>
      <c r="AX429" s="6">
        <f>IF(AND(AW429="Y",AY429="Y"),0.25,0)</f>
        <v>0</v>
      </c>
      <c r="AY429" s="42"/>
      <c r="AZ429" s="6">
        <f>IF(AND(AY429="Y",BA429="Y"),0.25,0)</f>
        <v>0</v>
      </c>
      <c r="BA429" s="42"/>
      <c r="BB429" s="18">
        <f>SUM(F429,H429,J429,L429,N429,P429,R429,T429,V429,X429,Z429,AB429,AD429,AF429,AH429,AJ429,AL429,AN429,AP429,AR429,AT429,AV429,AX429,AZ429)</f>
        <v>2</v>
      </c>
      <c r="BC429" s="89"/>
      <c r="BD429" s="20" t="str">
        <f t="shared" si="4009"/>
        <v/>
      </c>
      <c r="BE429" s="9"/>
      <c r="BF429" s="9" t="s">
        <v>36</v>
      </c>
      <c r="BG429" s="42"/>
      <c r="BH429" s="91"/>
    </row>
    <row r="430" spans="1:60" ht="15.75" thickBot="1" x14ac:dyDescent="0.3">
      <c r="A430" s="118">
        <v>209</v>
      </c>
      <c r="B430" s="56"/>
      <c r="C430" s="32">
        <v>901</v>
      </c>
      <c r="D430" s="23" t="s">
        <v>42</v>
      </c>
      <c r="E430" s="42" t="s">
        <v>0</v>
      </c>
      <c r="F430" s="6">
        <f t="shared" ref="F430:F438" si="4077">IF(AND(E430="Y",G430="Y"),0.25,0)</f>
        <v>0.25</v>
      </c>
      <c r="G430" s="42" t="s">
        <v>0</v>
      </c>
      <c r="H430" s="6">
        <f t="shared" ref="H430:H438" si="4078">IF(AND(G430="Y",I430="Y"),0.25,0)</f>
        <v>0.25</v>
      </c>
      <c r="I430" s="42" t="s">
        <v>0</v>
      </c>
      <c r="J430" s="6">
        <f t="shared" ref="J430:J438" si="4079">IF(AND(I430="Y",K430="Y"),0.25,0)</f>
        <v>0.25</v>
      </c>
      <c r="K430" s="42" t="s">
        <v>0</v>
      </c>
      <c r="L430" s="6">
        <f t="shared" ref="L430:L438" si="4080">IF(AND(K430="Y",M430="Y"),0.25,0)</f>
        <v>0.25</v>
      </c>
      <c r="M430" s="42" t="s">
        <v>0</v>
      </c>
      <c r="N430" s="6">
        <f t="shared" ref="N430:N438" si="4081">IF(AND(M430="Y",O430="Y"),0.25,0)</f>
        <v>0.25</v>
      </c>
      <c r="O430" s="42" t="s">
        <v>0</v>
      </c>
      <c r="P430" s="6">
        <f t="shared" ref="P430:P438" si="4082">IF(AND(O430="Y",Q430="Y"),0.25,0)</f>
        <v>0.25</v>
      </c>
      <c r="Q430" s="42" t="s">
        <v>0</v>
      </c>
      <c r="R430" s="6">
        <f t="shared" ref="R430:R438" si="4083">IF(AND(Q430="Y",S430="Y"),0.25,0)</f>
        <v>0.25</v>
      </c>
      <c r="S430" s="42" t="s">
        <v>0</v>
      </c>
      <c r="T430" s="6">
        <f t="shared" ref="T430:T438" si="4084">IF(AND(S430="Y",U430="Y"),0.25,0)</f>
        <v>0.25</v>
      </c>
      <c r="U430" s="42" t="s">
        <v>0</v>
      </c>
      <c r="V430" s="6">
        <f t="shared" ref="V430" si="4085">IF(AND(U430="Y",W430="Y"),0.25,0)</f>
        <v>0</v>
      </c>
      <c r="W430" s="42"/>
      <c r="X430" s="6">
        <f t="shared" ref="X430" si="4086">IF(AND(W430="Y",Y430="Y"),0.25,0)</f>
        <v>0</v>
      </c>
      <c r="Y430" s="42"/>
      <c r="Z430" s="6">
        <f t="shared" ref="Z430" si="4087">IF(AND(Y430="Y",AA430="Y"),0.25,0)</f>
        <v>0</v>
      </c>
      <c r="AA430" s="42"/>
      <c r="AB430" s="6">
        <f t="shared" ref="AB430" si="4088">IF(AND(AA430="Y",AC430="Y"),0.25,0)</f>
        <v>0</v>
      </c>
      <c r="AC430" s="42"/>
      <c r="AD430" s="6">
        <f t="shared" ref="AD430" si="4089">IF(AND(AC430="Y",AE430="Y"),0.25,0)</f>
        <v>0</v>
      </c>
      <c r="AE430" s="42"/>
      <c r="AF430" s="6">
        <f t="shared" ref="AF430" si="4090">IF(AND(AE430="Y",AG430="Y"),0.25,0)</f>
        <v>0</v>
      </c>
      <c r="AG430" s="42"/>
      <c r="AH430" s="6">
        <f t="shared" ref="AH430" si="4091">IF(AND(AG430="Y",AI430="Y"),0.25,0)</f>
        <v>0</v>
      </c>
      <c r="AI430" s="42"/>
      <c r="AJ430" s="6">
        <f t="shared" ref="AJ430" si="4092">IF(AND(AI430="Y",AK430="Y"),0.25,0)</f>
        <v>0</v>
      </c>
      <c r="AK430" s="42"/>
      <c r="AL430" s="6">
        <f t="shared" ref="AL430" si="4093">IF(AND(AK430="Y",AM430="Y"),0.25,0)</f>
        <v>0</v>
      </c>
      <c r="AM430" s="42"/>
      <c r="AN430" s="6">
        <f t="shared" ref="AN430" si="4094">IF(AND(AM430="Y",AO430="Y"),0.25,0)</f>
        <v>0</v>
      </c>
      <c r="AO430" s="42"/>
      <c r="AP430" s="6">
        <f t="shared" ref="AP430" si="4095">IF(AND(AO430="Y",AQ430="Y"),0.25,0)</f>
        <v>0</v>
      </c>
      <c r="AQ430" s="42"/>
      <c r="AR430" s="6">
        <f t="shared" ref="AR430" si="4096">IF(AND(AQ430="Y",AS430="Y"),0.25,0)</f>
        <v>0</v>
      </c>
      <c r="AS430" s="42"/>
      <c r="AT430" s="6">
        <f t="shared" ref="AT430" si="4097">IF(AND(AS430="Y",AU430="Y"),0.25,0)</f>
        <v>0</v>
      </c>
      <c r="AU430" s="42"/>
      <c r="AV430" s="6">
        <f t="shared" ref="AV430" si="4098">IF(AND(AU430="Y",AW430="Y"),0.25,0)</f>
        <v>0</v>
      </c>
      <c r="AW430" s="42"/>
      <c r="AX430" s="6">
        <f t="shared" ref="AX430" si="4099">IF(AND(AW430="Y",AY430="Y"),0.25,0)</f>
        <v>0</v>
      </c>
      <c r="AY430" s="42"/>
      <c r="AZ430" s="6">
        <f t="shared" ref="AZ430" si="4100">IF(AND(AY430="Y",BA430="Y"),0.25,0)</f>
        <v>0</v>
      </c>
      <c r="BA430" s="42"/>
      <c r="BB430" s="18">
        <f t="shared" ref="BB430" si="4101">SUM(F430,H430,J430,L430,N430,P430,R430,T430,V430,X430,Z430,AB430,AD430,AF430,AH430,AJ430,AL430,AN430,AP430,AR430,AT430,AV430,AX430,AZ430)</f>
        <v>2</v>
      </c>
      <c r="BC430" s="88" t="str">
        <f>IF(BB430&gt;=2,IF(BB431&gt;=2,"Y","")," ")</f>
        <v>Y</v>
      </c>
      <c r="BD430" s="20" t="str">
        <f t="shared" si="4009"/>
        <v/>
      </c>
      <c r="BE430" s="9"/>
      <c r="BF430" s="9"/>
      <c r="BG430" s="42"/>
      <c r="BH430" s="90" t="str">
        <f t="shared" ref="BH430" si="4102">IF(BG430="YES",IF(BG431="YES","YES","")," ")</f>
        <v xml:space="preserve"> </v>
      </c>
    </row>
    <row r="431" spans="1:60" ht="15.75" thickBot="1" x14ac:dyDescent="0.3">
      <c r="A431" s="119"/>
      <c r="B431" s="57"/>
      <c r="C431" s="31"/>
      <c r="D431" s="24" t="s">
        <v>43</v>
      </c>
      <c r="E431" s="42" t="s">
        <v>0</v>
      </c>
      <c r="F431" s="6">
        <f t="shared" si="4077"/>
        <v>0.25</v>
      </c>
      <c r="G431" s="42" t="s">
        <v>0</v>
      </c>
      <c r="H431" s="6">
        <f t="shared" si="4078"/>
        <v>0.25</v>
      </c>
      <c r="I431" s="42" t="s">
        <v>0</v>
      </c>
      <c r="J431" s="6">
        <f t="shared" si="4079"/>
        <v>0.25</v>
      </c>
      <c r="K431" s="42" t="s">
        <v>0</v>
      </c>
      <c r="L431" s="6">
        <f t="shared" si="4080"/>
        <v>0.25</v>
      </c>
      <c r="M431" s="42" t="s">
        <v>0</v>
      </c>
      <c r="N431" s="6">
        <f t="shared" si="4081"/>
        <v>0.25</v>
      </c>
      <c r="O431" s="42" t="s">
        <v>0</v>
      </c>
      <c r="P431" s="6">
        <f t="shared" si="4082"/>
        <v>0.25</v>
      </c>
      <c r="Q431" s="42" t="s">
        <v>0</v>
      </c>
      <c r="R431" s="6">
        <f t="shared" si="4083"/>
        <v>0.25</v>
      </c>
      <c r="S431" s="42" t="s">
        <v>0</v>
      </c>
      <c r="T431" s="6">
        <f t="shared" si="4084"/>
        <v>0.25</v>
      </c>
      <c r="U431" s="42" t="s">
        <v>0</v>
      </c>
      <c r="V431" s="6">
        <f>IF(AND(U431="Y",W431="Y"),0.25,0)</f>
        <v>0</v>
      </c>
      <c r="W431" s="42"/>
      <c r="X431" s="6">
        <f>IF(AND(W431="Y",Y431="Y"),0.25,0)</f>
        <v>0</v>
      </c>
      <c r="Y431" s="42"/>
      <c r="Z431" s="6">
        <f>IF(AND(Y431="Y",AA431="Y"),0.25,0)</f>
        <v>0</v>
      </c>
      <c r="AA431" s="42"/>
      <c r="AB431" s="6">
        <f>IF(AND(AA431="Y",AC431="Y"),0.25,0)</f>
        <v>0</v>
      </c>
      <c r="AC431" s="42"/>
      <c r="AD431" s="6">
        <f>IF(AND(AC431="Y",AE431="Y"),0.25,0)</f>
        <v>0</v>
      </c>
      <c r="AE431" s="42"/>
      <c r="AF431" s="6">
        <f>IF(AND(AE431="Y",AG431="Y"),0.25,0)</f>
        <v>0</v>
      </c>
      <c r="AG431" s="42"/>
      <c r="AH431" s="6">
        <f>IF(AND(AG431="Y",AI431="Y"),0.25,0)</f>
        <v>0</v>
      </c>
      <c r="AI431" s="42"/>
      <c r="AJ431" s="6">
        <f>IF(AND(AI431="Y",AK431="Y"),0.25,0)</f>
        <v>0</v>
      </c>
      <c r="AK431" s="42"/>
      <c r="AL431" s="6">
        <f>IF(AND(AK431="Y",AM431="Y"),0.25,0)</f>
        <v>0</v>
      </c>
      <c r="AM431" s="42"/>
      <c r="AN431" s="6">
        <f>IF(AND(AM431="Y",AO431="Y"),0.25,0)</f>
        <v>0</v>
      </c>
      <c r="AO431" s="42"/>
      <c r="AP431" s="6">
        <f>IF(AND(AO431="Y",AQ431="Y"),0.25,0)</f>
        <v>0</v>
      </c>
      <c r="AQ431" s="42"/>
      <c r="AR431" s="6">
        <f>IF(AND(AQ431="Y",AS431="Y"),0.25,0)</f>
        <v>0</v>
      </c>
      <c r="AS431" s="42"/>
      <c r="AT431" s="6">
        <f>IF(AND(AS431="Y",AU431="Y"),0.25,0)</f>
        <v>0</v>
      </c>
      <c r="AU431" s="42"/>
      <c r="AV431" s="6">
        <f>IF(AND(AU431="Y",AW431="Y"),0.25,0)</f>
        <v>0</v>
      </c>
      <c r="AW431" s="42"/>
      <c r="AX431" s="6">
        <f>IF(AND(AW431="Y",AY431="Y"),0.25,0)</f>
        <v>0</v>
      </c>
      <c r="AY431" s="42"/>
      <c r="AZ431" s="6">
        <f>IF(AND(AY431="Y",BA431="Y"),0.25,0)</f>
        <v>0</v>
      </c>
      <c r="BA431" s="42"/>
      <c r="BB431" s="18">
        <f>SUM(F431,H431,J431,L431,N431,P431,R431,T431,V431,X431,Z431,AB431,AD431,AF431,AH431,AJ431,AL431,AN431,AP431,AR431,AT431,AV431,AX431,AZ431)</f>
        <v>2</v>
      </c>
      <c r="BC431" s="89"/>
      <c r="BD431" s="20" t="str">
        <f t="shared" si="4009"/>
        <v/>
      </c>
      <c r="BE431" s="9"/>
      <c r="BF431" s="9"/>
      <c r="BG431" s="42"/>
      <c r="BH431" s="91"/>
    </row>
    <row r="432" spans="1:60" ht="15.75" thickBot="1" x14ac:dyDescent="0.3">
      <c r="A432" s="118">
        <v>210</v>
      </c>
      <c r="B432" s="56"/>
      <c r="C432" s="32">
        <v>902</v>
      </c>
      <c r="D432" s="23" t="s">
        <v>42</v>
      </c>
      <c r="E432" s="42" t="s">
        <v>0</v>
      </c>
      <c r="F432" s="6">
        <f t="shared" si="4077"/>
        <v>0.25</v>
      </c>
      <c r="G432" s="42" t="s">
        <v>0</v>
      </c>
      <c r="H432" s="6">
        <f t="shared" si="4078"/>
        <v>0.25</v>
      </c>
      <c r="I432" s="42" t="s">
        <v>0</v>
      </c>
      <c r="J432" s="6">
        <f t="shared" si="4079"/>
        <v>0.25</v>
      </c>
      <c r="K432" s="42" t="s">
        <v>0</v>
      </c>
      <c r="L432" s="6">
        <f t="shared" si="4080"/>
        <v>0.25</v>
      </c>
      <c r="M432" s="42" t="s">
        <v>0</v>
      </c>
      <c r="N432" s="6">
        <f t="shared" si="4081"/>
        <v>0.25</v>
      </c>
      <c r="O432" s="42" t="s">
        <v>0</v>
      </c>
      <c r="P432" s="6">
        <f t="shared" si="4082"/>
        <v>0.25</v>
      </c>
      <c r="Q432" s="42" t="s">
        <v>0</v>
      </c>
      <c r="R432" s="6">
        <f t="shared" si="4083"/>
        <v>0.25</v>
      </c>
      <c r="S432" s="42" t="s">
        <v>0</v>
      </c>
      <c r="T432" s="6">
        <f t="shared" si="4084"/>
        <v>0.25</v>
      </c>
      <c r="U432" s="42" t="s">
        <v>0</v>
      </c>
      <c r="V432" s="6">
        <f t="shared" ref="V432" si="4103">IF(AND(U432="Y",W432="Y"),0.25,0)</f>
        <v>0</v>
      </c>
      <c r="W432" s="42"/>
      <c r="X432" s="6">
        <f t="shared" ref="X432" si="4104">IF(AND(W432="Y",Y432="Y"),0.25,0)</f>
        <v>0</v>
      </c>
      <c r="Y432" s="42"/>
      <c r="Z432" s="6">
        <f t="shared" ref="Z432" si="4105">IF(AND(Y432="Y",AA432="Y"),0.25,0)</f>
        <v>0</v>
      </c>
      <c r="AA432" s="42"/>
      <c r="AB432" s="6">
        <f t="shared" ref="AB432" si="4106">IF(AND(AA432="Y",AC432="Y"),0.25,0)</f>
        <v>0</v>
      </c>
      <c r="AC432" s="42"/>
      <c r="AD432" s="6">
        <f t="shared" ref="AD432" si="4107">IF(AND(AC432="Y",AE432="Y"),0.25,0)</f>
        <v>0</v>
      </c>
      <c r="AE432" s="42"/>
      <c r="AF432" s="6">
        <f t="shared" ref="AF432" si="4108">IF(AND(AE432="Y",AG432="Y"),0.25,0)</f>
        <v>0</v>
      </c>
      <c r="AG432" s="42"/>
      <c r="AH432" s="6">
        <f t="shared" ref="AH432" si="4109">IF(AND(AG432="Y",AI432="Y"),0.25,0)</f>
        <v>0</v>
      </c>
      <c r="AI432" s="42"/>
      <c r="AJ432" s="6">
        <f t="shared" ref="AJ432" si="4110">IF(AND(AI432="Y",AK432="Y"),0.25,0)</f>
        <v>0</v>
      </c>
      <c r="AK432" s="42"/>
      <c r="AL432" s="6">
        <f t="shared" ref="AL432" si="4111">IF(AND(AK432="Y",AM432="Y"),0.25,0)</f>
        <v>0</v>
      </c>
      <c r="AM432" s="42"/>
      <c r="AN432" s="6">
        <f t="shared" ref="AN432" si="4112">IF(AND(AM432="Y",AO432="Y"),0.25,0)</f>
        <v>0</v>
      </c>
      <c r="AO432" s="42"/>
      <c r="AP432" s="6">
        <f t="shared" ref="AP432" si="4113">IF(AND(AO432="Y",AQ432="Y"),0.25,0)</f>
        <v>0</v>
      </c>
      <c r="AQ432" s="42"/>
      <c r="AR432" s="6">
        <f t="shared" ref="AR432" si="4114">IF(AND(AQ432="Y",AS432="Y"),0.25,0)</f>
        <v>0</v>
      </c>
      <c r="AS432" s="42"/>
      <c r="AT432" s="6">
        <f t="shared" ref="AT432" si="4115">IF(AND(AS432="Y",AU432="Y"),0.25,0)</f>
        <v>0</v>
      </c>
      <c r="AU432" s="42"/>
      <c r="AV432" s="6">
        <f t="shared" ref="AV432" si="4116">IF(AND(AU432="Y",AW432="Y"),0.25,0)</f>
        <v>0</v>
      </c>
      <c r="AW432" s="42"/>
      <c r="AX432" s="6">
        <f t="shared" ref="AX432" si="4117">IF(AND(AW432="Y",AY432="Y"),0.25,0)</f>
        <v>0</v>
      </c>
      <c r="AY432" s="42"/>
      <c r="AZ432" s="6">
        <f t="shared" ref="AZ432" si="4118">IF(AND(AY432="Y",BA432="Y"),0.25,0)</f>
        <v>0</v>
      </c>
      <c r="BA432" s="42"/>
      <c r="BB432" s="18">
        <f t="shared" ref="BB432" si="4119">SUM(F432,H432,J432,L432,N432,P432,R432,T432,V432,X432,Z432,AB432,AD432,AF432,AH432,AJ432,AL432,AN432,AP432,AR432,AT432,AV432,AX432,AZ432)</f>
        <v>2</v>
      </c>
      <c r="BC432" s="88" t="str">
        <f>IF(BB432&gt;=2,IF(BB433&gt;=2,"Y","")," ")</f>
        <v>Y</v>
      </c>
      <c r="BD432" s="20" t="str">
        <f t="shared" si="4009"/>
        <v/>
      </c>
      <c r="BE432" s="9"/>
      <c r="BF432" s="9"/>
      <c r="BG432" s="42"/>
      <c r="BH432" s="90" t="str">
        <f t="shared" ref="BH432" si="4120">IF(BG432="YES",IF(BG433="YES","YES","")," ")</f>
        <v xml:space="preserve"> </v>
      </c>
    </row>
    <row r="433" spans="1:60" ht="15.75" thickBot="1" x14ac:dyDescent="0.3">
      <c r="A433" s="119"/>
      <c r="B433" s="57"/>
      <c r="C433" s="31"/>
      <c r="D433" s="24" t="s">
        <v>43</v>
      </c>
      <c r="E433" s="42" t="s">
        <v>0</v>
      </c>
      <c r="F433" s="6">
        <f t="shared" si="4077"/>
        <v>0.25</v>
      </c>
      <c r="G433" s="42" t="s">
        <v>0</v>
      </c>
      <c r="H433" s="6">
        <f t="shared" si="4078"/>
        <v>0.25</v>
      </c>
      <c r="I433" s="42" t="s">
        <v>0</v>
      </c>
      <c r="J433" s="6">
        <f t="shared" si="4079"/>
        <v>0.25</v>
      </c>
      <c r="K433" s="42" t="s">
        <v>0</v>
      </c>
      <c r="L433" s="6">
        <f t="shared" si="4080"/>
        <v>0.25</v>
      </c>
      <c r="M433" s="42" t="s">
        <v>0</v>
      </c>
      <c r="N433" s="6">
        <f t="shared" si="4081"/>
        <v>0.25</v>
      </c>
      <c r="O433" s="42" t="s">
        <v>0</v>
      </c>
      <c r="P433" s="6">
        <f t="shared" si="4082"/>
        <v>0.25</v>
      </c>
      <c r="Q433" s="42" t="s">
        <v>0</v>
      </c>
      <c r="R433" s="6">
        <f t="shared" si="4083"/>
        <v>0.25</v>
      </c>
      <c r="S433" s="42" t="s">
        <v>0</v>
      </c>
      <c r="T433" s="6">
        <f t="shared" si="4084"/>
        <v>0.25</v>
      </c>
      <c r="U433" s="42" t="s">
        <v>0</v>
      </c>
      <c r="V433" s="6">
        <f>IF(AND(U433="Y",W433="Y"),0.25,0)</f>
        <v>0</v>
      </c>
      <c r="W433" s="42"/>
      <c r="X433" s="6">
        <f>IF(AND(W433="Y",Y433="Y"),0.25,0)</f>
        <v>0</v>
      </c>
      <c r="Y433" s="42"/>
      <c r="Z433" s="6">
        <f>IF(AND(Y433="Y",AA433="Y"),0.25,0)</f>
        <v>0</v>
      </c>
      <c r="AA433" s="42"/>
      <c r="AB433" s="6">
        <f>IF(AND(AA433="Y",AC433="Y"),0.25,0)</f>
        <v>0</v>
      </c>
      <c r="AC433" s="42"/>
      <c r="AD433" s="6">
        <f>IF(AND(AC433="Y",AE433="Y"),0.25,0)</f>
        <v>0</v>
      </c>
      <c r="AE433" s="42"/>
      <c r="AF433" s="6">
        <f>IF(AND(AE433="Y",AG433="Y"),0.25,0)</f>
        <v>0</v>
      </c>
      <c r="AG433" s="42"/>
      <c r="AH433" s="6">
        <f>IF(AND(AG433="Y",AI433="Y"),0.25,0)</f>
        <v>0</v>
      </c>
      <c r="AI433" s="42"/>
      <c r="AJ433" s="6">
        <f>IF(AND(AI433="Y",AK433="Y"),0.25,0)</f>
        <v>0</v>
      </c>
      <c r="AK433" s="42"/>
      <c r="AL433" s="6">
        <f>IF(AND(AK433="Y",AM433="Y"),0.25,0)</f>
        <v>0</v>
      </c>
      <c r="AM433" s="42"/>
      <c r="AN433" s="6">
        <f>IF(AND(AM433="Y",AO433="Y"),0.25,0)</f>
        <v>0</v>
      </c>
      <c r="AO433" s="42"/>
      <c r="AP433" s="6">
        <f>IF(AND(AO433="Y",AQ433="Y"),0.25,0)</f>
        <v>0</v>
      </c>
      <c r="AQ433" s="42"/>
      <c r="AR433" s="6">
        <f>IF(AND(AQ433="Y",AS433="Y"),0.25,0)</f>
        <v>0</v>
      </c>
      <c r="AS433" s="42"/>
      <c r="AT433" s="6">
        <f>IF(AND(AS433="Y",AU433="Y"),0.25,0)</f>
        <v>0</v>
      </c>
      <c r="AU433" s="42"/>
      <c r="AV433" s="6">
        <f>IF(AND(AU433="Y",AW433="Y"),0.25,0)</f>
        <v>0</v>
      </c>
      <c r="AW433" s="42"/>
      <c r="AX433" s="6">
        <f>IF(AND(AW433="Y",AY433="Y"),0.25,0)</f>
        <v>0</v>
      </c>
      <c r="AY433" s="42"/>
      <c r="AZ433" s="6">
        <f>IF(AND(AY433="Y",BA433="Y"),0.25,0)</f>
        <v>0</v>
      </c>
      <c r="BA433" s="42"/>
      <c r="BB433" s="18">
        <f>SUM(F433,H433,J433,L433,N433,P433,R433,T433,V433,X433,Z433,AB433,AD433,AF433,AH433,AJ433,AL433,AN433,AP433,AR433,AT433,AV433,AX433,AZ433)</f>
        <v>2</v>
      </c>
      <c r="BC433" s="89"/>
      <c r="BD433" s="20" t="str">
        <f t="shared" si="4009"/>
        <v/>
      </c>
      <c r="BE433" s="9"/>
      <c r="BF433" s="9"/>
      <c r="BG433" s="42"/>
      <c r="BH433" s="91"/>
    </row>
    <row r="434" spans="1:60" ht="15.75" thickBot="1" x14ac:dyDescent="0.3">
      <c r="A434" s="118">
        <v>211</v>
      </c>
      <c r="B434" s="56"/>
      <c r="C434" s="32">
        <v>903</v>
      </c>
      <c r="D434" s="23" t="s">
        <v>42</v>
      </c>
      <c r="E434" s="42" t="s">
        <v>0</v>
      </c>
      <c r="F434" s="6">
        <f t="shared" si="4077"/>
        <v>0.25</v>
      </c>
      <c r="G434" s="42" t="s">
        <v>0</v>
      </c>
      <c r="H434" s="6">
        <f t="shared" si="4078"/>
        <v>0.25</v>
      </c>
      <c r="I434" s="42" t="s">
        <v>0</v>
      </c>
      <c r="J434" s="6">
        <f t="shared" si="4079"/>
        <v>0.25</v>
      </c>
      <c r="K434" s="42" t="s">
        <v>0</v>
      </c>
      <c r="L434" s="6">
        <f t="shared" si="4080"/>
        <v>0.25</v>
      </c>
      <c r="M434" s="42" t="s">
        <v>0</v>
      </c>
      <c r="N434" s="6">
        <f t="shared" si="4081"/>
        <v>0.25</v>
      </c>
      <c r="O434" s="42" t="s">
        <v>0</v>
      </c>
      <c r="P434" s="6">
        <f t="shared" si="4082"/>
        <v>0.25</v>
      </c>
      <c r="Q434" s="42" t="s">
        <v>0</v>
      </c>
      <c r="R434" s="6">
        <f t="shared" si="4083"/>
        <v>0.25</v>
      </c>
      <c r="S434" s="42" t="s">
        <v>0</v>
      </c>
      <c r="T434" s="6">
        <f t="shared" si="4084"/>
        <v>0.25</v>
      </c>
      <c r="U434" s="42" t="s">
        <v>0</v>
      </c>
      <c r="V434" s="6">
        <f t="shared" ref="V434" si="4121">IF(AND(U434="Y",W434="Y"),0.25,0)</f>
        <v>0</v>
      </c>
      <c r="W434" s="42"/>
      <c r="X434" s="6">
        <f t="shared" ref="X434" si="4122">IF(AND(W434="Y",Y434="Y"),0.25,0)</f>
        <v>0</v>
      </c>
      <c r="Y434" s="42"/>
      <c r="Z434" s="6">
        <f t="shared" ref="Z434" si="4123">IF(AND(Y434="Y",AA434="Y"),0.25,0)</f>
        <v>0</v>
      </c>
      <c r="AA434" s="42"/>
      <c r="AB434" s="6">
        <f t="shared" ref="AB434" si="4124">IF(AND(AA434="Y",AC434="Y"),0.25,0)</f>
        <v>0</v>
      </c>
      <c r="AC434" s="42"/>
      <c r="AD434" s="6">
        <f t="shared" ref="AD434" si="4125">IF(AND(AC434="Y",AE434="Y"),0.25,0)</f>
        <v>0</v>
      </c>
      <c r="AE434" s="42"/>
      <c r="AF434" s="6">
        <f t="shared" ref="AF434" si="4126">IF(AND(AE434="Y",AG434="Y"),0.25,0)</f>
        <v>0</v>
      </c>
      <c r="AG434" s="42"/>
      <c r="AH434" s="6">
        <f t="shared" ref="AH434" si="4127">IF(AND(AG434="Y",AI434="Y"),0.25,0)</f>
        <v>0</v>
      </c>
      <c r="AI434" s="42"/>
      <c r="AJ434" s="6">
        <f t="shared" ref="AJ434" si="4128">IF(AND(AI434="Y",AK434="Y"),0.25,0)</f>
        <v>0</v>
      </c>
      <c r="AK434" s="42"/>
      <c r="AL434" s="6">
        <f t="shared" ref="AL434" si="4129">IF(AND(AK434="Y",AM434="Y"),0.25,0)</f>
        <v>0</v>
      </c>
      <c r="AM434" s="42"/>
      <c r="AN434" s="6">
        <f t="shared" ref="AN434" si="4130">IF(AND(AM434="Y",AO434="Y"),0.25,0)</f>
        <v>0</v>
      </c>
      <c r="AO434" s="42"/>
      <c r="AP434" s="6">
        <f t="shared" ref="AP434" si="4131">IF(AND(AO434="Y",AQ434="Y"),0.25,0)</f>
        <v>0</v>
      </c>
      <c r="AQ434" s="42"/>
      <c r="AR434" s="6">
        <f t="shared" ref="AR434" si="4132">IF(AND(AQ434="Y",AS434="Y"),0.25,0)</f>
        <v>0</v>
      </c>
      <c r="AS434" s="42"/>
      <c r="AT434" s="6">
        <f t="shared" ref="AT434" si="4133">IF(AND(AS434="Y",AU434="Y"),0.25,0)</f>
        <v>0</v>
      </c>
      <c r="AU434" s="42"/>
      <c r="AV434" s="6">
        <f t="shared" ref="AV434" si="4134">IF(AND(AU434="Y",AW434="Y"),0.25,0)</f>
        <v>0</v>
      </c>
      <c r="AW434" s="42"/>
      <c r="AX434" s="6">
        <f t="shared" ref="AX434" si="4135">IF(AND(AW434="Y",AY434="Y"),0.25,0)</f>
        <v>0</v>
      </c>
      <c r="AY434" s="42"/>
      <c r="AZ434" s="6">
        <f t="shared" ref="AZ434" si="4136">IF(AND(AY434="Y",BA434="Y"),0.25,0)</f>
        <v>0</v>
      </c>
      <c r="BA434" s="42"/>
      <c r="BB434" s="18">
        <f t="shared" ref="BB434" si="4137">SUM(F434,H434,J434,L434,N434,P434,R434,T434,V434,X434,Z434,AB434,AD434,AF434,AH434,AJ434,AL434,AN434,AP434,AR434,AT434,AV434,AX434,AZ434)</f>
        <v>2</v>
      </c>
      <c r="BC434" s="88" t="str">
        <f>IF(BB434&gt;=2,IF(BB435&gt;=2,"Y","")," ")</f>
        <v>Y</v>
      </c>
      <c r="BD434" s="20" t="str">
        <f t="shared" si="4009"/>
        <v/>
      </c>
      <c r="BE434" s="9"/>
      <c r="BF434" s="9"/>
      <c r="BG434" s="42"/>
      <c r="BH434" s="90" t="str">
        <f t="shared" ref="BH434" si="4138">IF(BG434="YES",IF(BG435="YES","YES","")," ")</f>
        <v xml:space="preserve"> </v>
      </c>
    </row>
    <row r="435" spans="1:60" ht="15.75" thickBot="1" x14ac:dyDescent="0.3">
      <c r="A435" s="119"/>
      <c r="B435" s="57"/>
      <c r="C435" s="31"/>
      <c r="D435" s="24" t="s">
        <v>43</v>
      </c>
      <c r="E435" s="42" t="s">
        <v>0</v>
      </c>
      <c r="F435" s="6">
        <f t="shared" si="4077"/>
        <v>0.25</v>
      </c>
      <c r="G435" s="42" t="s">
        <v>0</v>
      </c>
      <c r="H435" s="6">
        <f t="shared" si="4078"/>
        <v>0.25</v>
      </c>
      <c r="I435" s="42" t="s">
        <v>0</v>
      </c>
      <c r="J435" s="6">
        <f t="shared" si="4079"/>
        <v>0.25</v>
      </c>
      <c r="K435" s="42" t="s">
        <v>0</v>
      </c>
      <c r="L435" s="6">
        <f t="shared" si="4080"/>
        <v>0.25</v>
      </c>
      <c r="M435" s="42" t="s">
        <v>0</v>
      </c>
      <c r="N435" s="6">
        <f t="shared" si="4081"/>
        <v>0.25</v>
      </c>
      <c r="O435" s="42" t="s">
        <v>0</v>
      </c>
      <c r="P435" s="6">
        <f t="shared" si="4082"/>
        <v>0.25</v>
      </c>
      <c r="Q435" s="42" t="s">
        <v>0</v>
      </c>
      <c r="R435" s="6">
        <f t="shared" si="4083"/>
        <v>0.25</v>
      </c>
      <c r="S435" s="42" t="s">
        <v>0</v>
      </c>
      <c r="T435" s="6">
        <f t="shared" si="4084"/>
        <v>0.25</v>
      </c>
      <c r="U435" s="42" t="s">
        <v>0</v>
      </c>
      <c r="V435" s="6">
        <f>IF(AND(U435="Y",W435="Y"),0.25,0)</f>
        <v>0</v>
      </c>
      <c r="W435" s="42"/>
      <c r="X435" s="6">
        <f>IF(AND(W435="Y",Y435="Y"),0.25,0)</f>
        <v>0</v>
      </c>
      <c r="Y435" s="42"/>
      <c r="Z435" s="6">
        <f>IF(AND(Y435="Y",AA435="Y"),0.25,0)</f>
        <v>0</v>
      </c>
      <c r="AA435" s="42"/>
      <c r="AB435" s="6">
        <f>IF(AND(AA435="Y",AC435="Y"),0.25,0)</f>
        <v>0</v>
      </c>
      <c r="AC435" s="42"/>
      <c r="AD435" s="6">
        <f>IF(AND(AC435="Y",AE435="Y"),0.25,0)</f>
        <v>0</v>
      </c>
      <c r="AE435" s="42"/>
      <c r="AF435" s="6">
        <f>IF(AND(AE435="Y",AG435="Y"),0.25,0)</f>
        <v>0</v>
      </c>
      <c r="AG435" s="42"/>
      <c r="AH435" s="6">
        <f>IF(AND(AG435="Y",AI435="Y"),0.25,0)</f>
        <v>0</v>
      </c>
      <c r="AI435" s="42"/>
      <c r="AJ435" s="6">
        <f>IF(AND(AI435="Y",AK435="Y"),0.25,0)</f>
        <v>0</v>
      </c>
      <c r="AK435" s="42"/>
      <c r="AL435" s="6">
        <f>IF(AND(AK435="Y",AM435="Y"),0.25,0)</f>
        <v>0</v>
      </c>
      <c r="AM435" s="42"/>
      <c r="AN435" s="6">
        <f>IF(AND(AM435="Y",AO435="Y"),0.25,0)</f>
        <v>0</v>
      </c>
      <c r="AO435" s="42"/>
      <c r="AP435" s="6">
        <f>IF(AND(AO435="Y",AQ435="Y"),0.25,0)</f>
        <v>0</v>
      </c>
      <c r="AQ435" s="42"/>
      <c r="AR435" s="6">
        <f>IF(AND(AQ435="Y",AS435="Y"),0.25,0)</f>
        <v>0</v>
      </c>
      <c r="AS435" s="42"/>
      <c r="AT435" s="6">
        <f>IF(AND(AS435="Y",AU435="Y"),0.25,0)</f>
        <v>0</v>
      </c>
      <c r="AU435" s="42"/>
      <c r="AV435" s="6">
        <f>IF(AND(AU435="Y",AW435="Y"),0.25,0)</f>
        <v>0</v>
      </c>
      <c r="AW435" s="42"/>
      <c r="AX435" s="6">
        <f>IF(AND(AW435="Y",AY435="Y"),0.25,0)</f>
        <v>0</v>
      </c>
      <c r="AY435" s="42"/>
      <c r="AZ435" s="6">
        <f>IF(AND(AY435="Y",BA435="Y"),0.25,0)</f>
        <v>0</v>
      </c>
      <c r="BA435" s="42"/>
      <c r="BB435" s="18">
        <f>SUM(F435,H435,J435,L435,N435,P435,R435,T435,V435,X435,Z435,AB435,AD435,AF435,AH435,AJ435,AL435,AN435,AP435,AR435,AT435,AV435,AX435,AZ435)</f>
        <v>2</v>
      </c>
      <c r="BC435" s="89"/>
      <c r="BD435" s="20" t="str">
        <f t="shared" si="4009"/>
        <v/>
      </c>
      <c r="BE435" s="9"/>
      <c r="BF435" s="9" t="s">
        <v>38</v>
      </c>
      <c r="BG435" s="42"/>
      <c r="BH435" s="91"/>
    </row>
    <row r="436" spans="1:60" ht="15.75" thickBot="1" x14ac:dyDescent="0.3">
      <c r="A436" s="118">
        <v>212</v>
      </c>
      <c r="B436" s="56"/>
      <c r="C436" s="32">
        <v>904</v>
      </c>
      <c r="D436" s="23" t="s">
        <v>42</v>
      </c>
      <c r="E436" s="42" t="s">
        <v>0</v>
      </c>
      <c r="F436" s="6">
        <f t="shared" si="4077"/>
        <v>0.25</v>
      </c>
      <c r="G436" s="42" t="s">
        <v>0</v>
      </c>
      <c r="H436" s="6">
        <f t="shared" si="4078"/>
        <v>0.25</v>
      </c>
      <c r="I436" s="42" t="s">
        <v>0</v>
      </c>
      <c r="J436" s="6">
        <f t="shared" si="4079"/>
        <v>0.25</v>
      </c>
      <c r="K436" s="42" t="s">
        <v>0</v>
      </c>
      <c r="L436" s="6">
        <f t="shared" si="4080"/>
        <v>0.25</v>
      </c>
      <c r="M436" s="42" t="s">
        <v>0</v>
      </c>
      <c r="N436" s="6">
        <f t="shared" si="4081"/>
        <v>0.25</v>
      </c>
      <c r="O436" s="42" t="s">
        <v>0</v>
      </c>
      <c r="P436" s="6">
        <f t="shared" si="4082"/>
        <v>0.25</v>
      </c>
      <c r="Q436" s="42" t="s">
        <v>0</v>
      </c>
      <c r="R436" s="6">
        <f t="shared" si="4083"/>
        <v>0.25</v>
      </c>
      <c r="S436" s="42" t="s">
        <v>0</v>
      </c>
      <c r="T436" s="6">
        <f t="shared" si="4084"/>
        <v>0.25</v>
      </c>
      <c r="U436" s="42" t="s">
        <v>0</v>
      </c>
      <c r="V436" s="6">
        <f t="shared" ref="V436" si="4139">IF(AND(U436="Y",W436="Y"),0.25,0)</f>
        <v>0.25</v>
      </c>
      <c r="W436" s="42" t="s">
        <v>0</v>
      </c>
      <c r="X436" s="6">
        <f t="shared" ref="X436" si="4140">IF(AND(W436="Y",Y436="Y"),0.25,0)</f>
        <v>0.25</v>
      </c>
      <c r="Y436" s="42" t="s">
        <v>0</v>
      </c>
      <c r="Z436" s="6">
        <f t="shared" ref="Z436" si="4141">IF(AND(Y436="Y",AA436="Y"),0.25,0)</f>
        <v>0.25</v>
      </c>
      <c r="AA436" s="42" t="s">
        <v>0</v>
      </c>
      <c r="AB436" s="6">
        <f t="shared" ref="AB436" si="4142">IF(AND(AA436="Y",AC436="Y"),0.25,0)</f>
        <v>0.25</v>
      </c>
      <c r="AC436" s="42" t="s">
        <v>0</v>
      </c>
      <c r="AD436" s="6">
        <f t="shared" ref="AD436:AD440" si="4143">IF(AND(AC436="Y",AE436="Y"),0.25,0)</f>
        <v>0.25</v>
      </c>
      <c r="AE436" s="42" t="s">
        <v>0</v>
      </c>
      <c r="AF436" s="6">
        <f t="shared" ref="AF436:AF450" si="4144">IF(AND(AE436="Y",AG436="Y"),0.25,0)</f>
        <v>0.25</v>
      </c>
      <c r="AG436" s="42" t="s">
        <v>0</v>
      </c>
      <c r="AH436" s="6">
        <f t="shared" ref="AH436:AH450" si="4145">IF(AND(AG436="Y",AI436="Y"),0.25,0)</f>
        <v>0.25</v>
      </c>
      <c r="AI436" s="42" t="s">
        <v>0</v>
      </c>
      <c r="AJ436" s="6">
        <f t="shared" ref="AJ436:AJ450" si="4146">IF(AND(AI436="Y",AK436="Y"),0.25,0)</f>
        <v>0.25</v>
      </c>
      <c r="AK436" s="42" t="s">
        <v>0</v>
      </c>
      <c r="AL436" s="6">
        <f t="shared" ref="AL436:AL450" si="4147">IF(AND(AK436="Y",AM436="Y"),0.25,0)</f>
        <v>0.25</v>
      </c>
      <c r="AM436" s="42" t="s">
        <v>0</v>
      </c>
      <c r="AN436" s="6">
        <f t="shared" ref="AN436:AN450" si="4148">IF(AND(AM436="Y",AO436="Y"),0.25,0)</f>
        <v>0.25</v>
      </c>
      <c r="AO436" s="42" t="s">
        <v>0</v>
      </c>
      <c r="AP436" s="6">
        <f t="shared" ref="AP436:AP450" si="4149">IF(AND(AO436="Y",AQ436="Y"),0.25,0)</f>
        <v>0.25</v>
      </c>
      <c r="AQ436" s="42" t="s">
        <v>0</v>
      </c>
      <c r="AR436" s="6">
        <f t="shared" ref="AR436:AR450" si="4150">IF(AND(AQ436="Y",AS436="Y"),0.25,0)</f>
        <v>0.25</v>
      </c>
      <c r="AS436" s="42" t="s">
        <v>0</v>
      </c>
      <c r="AT436" s="6">
        <f t="shared" ref="AT436" si="4151">IF(AND(AS436="Y",AU436="Y"),0.25,0)</f>
        <v>0.25</v>
      </c>
      <c r="AU436" s="42" t="s">
        <v>0</v>
      </c>
      <c r="AV436" s="6">
        <f>IF(AND(AU436="Y",AW436="Y"),0.25,0)</f>
        <v>0.25</v>
      </c>
      <c r="AW436" s="42" t="s">
        <v>0</v>
      </c>
      <c r="AX436" s="6">
        <f>IF(AND(AW436="Y",AY436="Y"),0.25,0)</f>
        <v>0.25</v>
      </c>
      <c r="AY436" s="42" t="s">
        <v>0</v>
      </c>
      <c r="AZ436" s="6">
        <f>IF(AND(AY436="Y",BA436="Y"),0.25,0)</f>
        <v>0.25</v>
      </c>
      <c r="BA436" s="42" t="s">
        <v>0</v>
      </c>
      <c r="BB436" s="18">
        <f t="shared" ref="BB436" si="4152">SUM(F436,H436,J436,L436,N436,P436,R436,T436,V436,X436,Z436,AB436,AD436,AF436,AH436,AJ436,AL436,AN436,AP436,AR436,AT436,AV436,AX436,AZ436)</f>
        <v>6</v>
      </c>
      <c r="BC436" s="88" t="str">
        <f>IF(BB436&gt;=2,IF(BB437&gt;=2,"Y","")," ")</f>
        <v>Y</v>
      </c>
      <c r="BD436" s="20" t="str">
        <f t="shared" si="4009"/>
        <v/>
      </c>
      <c r="BE436" s="9"/>
      <c r="BF436" s="9"/>
      <c r="BG436" s="42"/>
      <c r="BH436" s="90" t="str">
        <f t="shared" ref="BH436" si="4153">IF(BG436="YES",IF(BG437="YES","YES","")," ")</f>
        <v xml:space="preserve"> </v>
      </c>
    </row>
    <row r="437" spans="1:60" ht="15.75" thickBot="1" x14ac:dyDescent="0.3">
      <c r="A437" s="119"/>
      <c r="B437" s="57"/>
      <c r="C437" s="31"/>
      <c r="D437" s="24" t="s">
        <v>43</v>
      </c>
      <c r="E437" s="42" t="s">
        <v>0</v>
      </c>
      <c r="F437" s="6">
        <f t="shared" si="4077"/>
        <v>0.25</v>
      </c>
      <c r="G437" s="42" t="s">
        <v>0</v>
      </c>
      <c r="H437" s="6">
        <f t="shared" si="4078"/>
        <v>0.25</v>
      </c>
      <c r="I437" s="42" t="s">
        <v>0</v>
      </c>
      <c r="J437" s="6">
        <f t="shared" si="4079"/>
        <v>0.25</v>
      </c>
      <c r="K437" s="42" t="s">
        <v>0</v>
      </c>
      <c r="L437" s="6">
        <f t="shared" si="4080"/>
        <v>0.25</v>
      </c>
      <c r="M437" s="42" t="s">
        <v>0</v>
      </c>
      <c r="N437" s="6">
        <f t="shared" si="4081"/>
        <v>0.25</v>
      </c>
      <c r="O437" s="42" t="s">
        <v>0</v>
      </c>
      <c r="P437" s="6">
        <f t="shared" si="4082"/>
        <v>0.25</v>
      </c>
      <c r="Q437" s="42" t="s">
        <v>0</v>
      </c>
      <c r="R437" s="6">
        <f t="shared" si="4083"/>
        <v>0.25</v>
      </c>
      <c r="S437" s="42" t="s">
        <v>0</v>
      </c>
      <c r="T437" s="6">
        <f t="shared" si="4084"/>
        <v>0.25</v>
      </c>
      <c r="U437" s="42" t="s">
        <v>0</v>
      </c>
      <c r="V437" s="6">
        <f>IF(AND(U437="Y",W437="Y"),0.25,0)</f>
        <v>0.25</v>
      </c>
      <c r="W437" s="42" t="s">
        <v>0</v>
      </c>
      <c r="X437" s="6">
        <f>IF(AND(W437="Y",Y437="Y"),0.25,0)</f>
        <v>0.25</v>
      </c>
      <c r="Y437" s="42" t="s">
        <v>0</v>
      </c>
      <c r="Z437" s="6">
        <f>IF(AND(Y437="Y",AA437="Y"),0.25,0)</f>
        <v>0.25</v>
      </c>
      <c r="AA437" s="42" t="s">
        <v>0</v>
      </c>
      <c r="AB437" s="6">
        <f>IF(AND(AA437="Y",AC437="Y"),0.25,0)</f>
        <v>0.25</v>
      </c>
      <c r="AC437" s="42" t="s">
        <v>0</v>
      </c>
      <c r="AD437" s="6">
        <f t="shared" si="4143"/>
        <v>0.25</v>
      </c>
      <c r="AE437" s="42" t="s">
        <v>0</v>
      </c>
      <c r="AF437" s="6">
        <f t="shared" si="4144"/>
        <v>0.25</v>
      </c>
      <c r="AG437" s="42" t="s">
        <v>0</v>
      </c>
      <c r="AH437" s="6">
        <f t="shared" si="4145"/>
        <v>0.25</v>
      </c>
      <c r="AI437" s="42" t="s">
        <v>0</v>
      </c>
      <c r="AJ437" s="6">
        <f t="shared" si="4146"/>
        <v>0.25</v>
      </c>
      <c r="AK437" s="42" t="s">
        <v>0</v>
      </c>
      <c r="AL437" s="6">
        <f t="shared" si="4147"/>
        <v>0.25</v>
      </c>
      <c r="AM437" s="42" t="s">
        <v>0</v>
      </c>
      <c r="AN437" s="6">
        <f t="shared" si="4148"/>
        <v>0.25</v>
      </c>
      <c r="AO437" s="42" t="s">
        <v>0</v>
      </c>
      <c r="AP437" s="6">
        <f t="shared" si="4149"/>
        <v>0.25</v>
      </c>
      <c r="AQ437" s="42" t="s">
        <v>0</v>
      </c>
      <c r="AR437" s="6">
        <f t="shared" si="4150"/>
        <v>0.25</v>
      </c>
      <c r="AS437" s="42" t="s">
        <v>0</v>
      </c>
      <c r="AT437" s="6">
        <f>IF(AND(AS437="Y",AU437="Y"),0.25,0)</f>
        <v>0.25</v>
      </c>
      <c r="AU437" s="42" t="s">
        <v>0</v>
      </c>
      <c r="AV437" s="6">
        <f>IF(AND(AU437="Y",AW437="Y"),0.25,0)</f>
        <v>0.25</v>
      </c>
      <c r="AW437" s="42" t="s">
        <v>0</v>
      </c>
      <c r="AX437" s="6">
        <f>IF(AND(AW437="Y",AY437="Y"),0.25,0)</f>
        <v>0.25</v>
      </c>
      <c r="AY437" s="42" t="s">
        <v>0</v>
      </c>
      <c r="AZ437" s="6">
        <f>IF(AND(AY437="Y",BA437="Y"),0.25,0)</f>
        <v>0.25</v>
      </c>
      <c r="BA437" s="42" t="s">
        <v>0</v>
      </c>
      <c r="BB437" s="18">
        <f>SUM(F437,H437,J437,L437,N437,P437,R437,T437,V437,X437,Z437,AB437,AD437,AF437,AH437,AJ437,AL437,AN437,AP437,AR437,AT437,AV437,AX437,AZ437)</f>
        <v>6</v>
      </c>
      <c r="BC437" s="89"/>
      <c r="BD437" s="20" t="str">
        <f t="shared" si="4009"/>
        <v/>
      </c>
      <c r="BE437" s="9"/>
      <c r="BF437" s="9"/>
      <c r="BG437" s="42"/>
      <c r="BH437" s="91"/>
    </row>
    <row r="438" spans="1:60" ht="15.75" thickBot="1" x14ac:dyDescent="0.3">
      <c r="A438" s="118">
        <v>213</v>
      </c>
      <c r="B438" s="56"/>
      <c r="C438" s="32">
        <v>905</v>
      </c>
      <c r="D438" s="23" t="s">
        <v>42</v>
      </c>
      <c r="E438" s="42" t="s">
        <v>0</v>
      </c>
      <c r="F438" s="6">
        <f t="shared" si="4077"/>
        <v>0.25</v>
      </c>
      <c r="G438" s="42" t="s">
        <v>0</v>
      </c>
      <c r="H438" s="6">
        <f t="shared" si="4078"/>
        <v>0.25</v>
      </c>
      <c r="I438" s="42" t="s">
        <v>0</v>
      </c>
      <c r="J438" s="6">
        <f t="shared" si="4079"/>
        <v>0.25</v>
      </c>
      <c r="K438" s="42" t="s">
        <v>0</v>
      </c>
      <c r="L438" s="6">
        <f t="shared" si="4080"/>
        <v>0.25</v>
      </c>
      <c r="M438" s="42" t="s">
        <v>0</v>
      </c>
      <c r="N438" s="6">
        <f t="shared" si="4081"/>
        <v>0.25</v>
      </c>
      <c r="O438" s="42" t="s">
        <v>0</v>
      </c>
      <c r="P438" s="6">
        <f t="shared" si="4082"/>
        <v>0.25</v>
      </c>
      <c r="Q438" s="42" t="s">
        <v>0</v>
      </c>
      <c r="R438" s="6">
        <f t="shared" si="4083"/>
        <v>0.25</v>
      </c>
      <c r="S438" s="42" t="s">
        <v>0</v>
      </c>
      <c r="T438" s="6">
        <f t="shared" si="4084"/>
        <v>0.25</v>
      </c>
      <c r="U438" s="42" t="s">
        <v>0</v>
      </c>
      <c r="V438" s="6">
        <f t="shared" ref="V438" si="4154">IF(AND(U438="Y",W438="Y"),0.25,0)</f>
        <v>0.25</v>
      </c>
      <c r="W438" s="42" t="s">
        <v>0</v>
      </c>
      <c r="X438" s="6">
        <f t="shared" ref="X438" si="4155">IF(AND(W438="Y",Y438="Y"),0.25,0)</f>
        <v>0.25</v>
      </c>
      <c r="Y438" s="42" t="s">
        <v>0</v>
      </c>
      <c r="Z438" s="6">
        <f t="shared" ref="Z438" si="4156">IF(AND(Y438="Y",AA438="Y"),0.25,0)</f>
        <v>0.25</v>
      </c>
      <c r="AA438" s="42" t="s">
        <v>0</v>
      </c>
      <c r="AB438" s="6">
        <f t="shared" ref="AB438" si="4157">IF(AND(AA438="Y",AC438="Y"),0.25,0)</f>
        <v>0.25</v>
      </c>
      <c r="AC438" s="42" t="s">
        <v>0</v>
      </c>
      <c r="AD438" s="6">
        <f t="shared" si="4143"/>
        <v>0.25</v>
      </c>
      <c r="AE438" s="42" t="s">
        <v>0</v>
      </c>
      <c r="AF438" s="6">
        <f t="shared" si="4144"/>
        <v>0.25</v>
      </c>
      <c r="AG438" s="42" t="s">
        <v>0</v>
      </c>
      <c r="AH438" s="6">
        <f t="shared" si="4145"/>
        <v>0.25</v>
      </c>
      <c r="AI438" s="42" t="s">
        <v>0</v>
      </c>
      <c r="AJ438" s="6">
        <f t="shared" si="4146"/>
        <v>0.25</v>
      </c>
      <c r="AK438" s="42" t="s">
        <v>0</v>
      </c>
      <c r="AL438" s="6">
        <f t="shared" si="4147"/>
        <v>0.25</v>
      </c>
      <c r="AM438" s="42" t="s">
        <v>0</v>
      </c>
      <c r="AN438" s="6">
        <f t="shared" si="4148"/>
        <v>0.25</v>
      </c>
      <c r="AO438" s="42" t="s">
        <v>0</v>
      </c>
      <c r="AP438" s="6">
        <f t="shared" si="4149"/>
        <v>0.25</v>
      </c>
      <c r="AQ438" s="42" t="s">
        <v>0</v>
      </c>
      <c r="AR438" s="6">
        <f t="shared" si="4150"/>
        <v>0.25</v>
      </c>
      <c r="AS438" s="42" t="s">
        <v>0</v>
      </c>
      <c r="AT438" s="6">
        <f t="shared" ref="AT438" si="4158">IF(AND(AS438="Y",AU438="Y"),0.25,0)</f>
        <v>0.25</v>
      </c>
      <c r="AU438" s="42" t="s">
        <v>0</v>
      </c>
      <c r="AV438" s="6">
        <f>IF(AND(AU438="Y",AW438="Y"),0.25,0)</f>
        <v>0.25</v>
      </c>
      <c r="AW438" s="42" t="s">
        <v>0</v>
      </c>
      <c r="AX438" s="6">
        <f>IF(AND(AW438="Y",AY438="Y"),0.25,0)</f>
        <v>0.25</v>
      </c>
      <c r="AY438" s="42" t="s">
        <v>0</v>
      </c>
      <c r="AZ438" s="6">
        <f>IF(AND(AY438="Y",BA438="Y"),0.25,0)</f>
        <v>0.25</v>
      </c>
      <c r="BA438" s="42" t="s">
        <v>0</v>
      </c>
      <c r="BB438" s="18">
        <f t="shared" ref="BB438" si="4159">SUM(F438,H438,J438,L438,N438,P438,R438,T438,V438,X438,Z438,AB438,AD438,AF438,AH438,AJ438,AL438,AN438,AP438,AR438,AT438,AV438,AX438,AZ438)</f>
        <v>6</v>
      </c>
      <c r="BC438" s="88" t="str">
        <f>IF(BB438&gt;=2,IF(BB439&gt;=2,"Y","")," ")</f>
        <v>Y</v>
      </c>
      <c r="BD438" s="20" t="str">
        <f t="shared" si="4009"/>
        <v/>
      </c>
      <c r="BE438" s="9" t="s">
        <v>34</v>
      </c>
      <c r="BF438" s="9"/>
      <c r="BG438" s="42"/>
      <c r="BH438" s="90" t="str">
        <f t="shared" ref="BH438" si="4160">IF(BG438="YES",IF(BG439="YES","YES","")," ")</f>
        <v xml:space="preserve"> </v>
      </c>
    </row>
    <row r="439" spans="1:60" ht="15.75" thickBot="1" x14ac:dyDescent="0.3">
      <c r="A439" s="119"/>
      <c r="B439" s="57"/>
      <c r="C439" s="31"/>
      <c r="D439" s="24" t="s">
        <v>43</v>
      </c>
      <c r="E439" s="42" t="s">
        <v>0</v>
      </c>
      <c r="F439" s="6">
        <f>IF(AND(E439="Y",G439="Y"),0.25,0)</f>
        <v>0.25</v>
      </c>
      <c r="G439" s="42" t="s">
        <v>0</v>
      </c>
      <c r="H439" s="6">
        <f>IF(AND(G439="Y",I439="Y"),0.25,0)</f>
        <v>0.25</v>
      </c>
      <c r="I439" s="42" t="s">
        <v>0</v>
      </c>
      <c r="J439" s="6">
        <f>IF(AND(I439="Y",K439="Y"),0.25,0)</f>
        <v>0.25</v>
      </c>
      <c r="K439" s="42" t="s">
        <v>0</v>
      </c>
      <c r="L439" s="6">
        <f>IF(AND(K439="Y",M439="Y"),0.25,0)</f>
        <v>0.25</v>
      </c>
      <c r="M439" s="42" t="s">
        <v>0</v>
      </c>
      <c r="N439" s="6">
        <f>IF(AND(M439="Y",O439="Y"),0.25,0)</f>
        <v>0.25</v>
      </c>
      <c r="O439" s="42" t="s">
        <v>0</v>
      </c>
      <c r="P439" s="6">
        <f>IF(AND(O439="Y",Q439="Y"),0.25,0)</f>
        <v>0.25</v>
      </c>
      <c r="Q439" s="42" t="s">
        <v>0</v>
      </c>
      <c r="R439" s="6">
        <f>IF(AND(Q439="Y",S439="Y"),0.25,0)</f>
        <v>0.25</v>
      </c>
      <c r="S439" s="42" t="s">
        <v>0</v>
      </c>
      <c r="T439" s="6">
        <f>IF(AND(S439="Y",U439="Y"),0.25,0)</f>
        <v>0.25</v>
      </c>
      <c r="U439" s="42" t="s">
        <v>0</v>
      </c>
      <c r="V439" s="6">
        <f>IF(AND(U439="Y",W439="Y"),0.25,0)</f>
        <v>0.25</v>
      </c>
      <c r="W439" s="42" t="s">
        <v>0</v>
      </c>
      <c r="X439" s="6">
        <f>IF(AND(W439="Y",Y439="Y"),0.25,0)</f>
        <v>0.25</v>
      </c>
      <c r="Y439" s="42" t="s">
        <v>0</v>
      </c>
      <c r="Z439" s="6">
        <f>IF(AND(Y439="Y",AA439="Y"),0.25,0)</f>
        <v>0.25</v>
      </c>
      <c r="AA439" s="42" t="s">
        <v>0</v>
      </c>
      <c r="AB439" s="6">
        <f>IF(AND(AA439="Y",AC439="Y"),0.25,0)</f>
        <v>0.25</v>
      </c>
      <c r="AC439" s="42" t="s">
        <v>0</v>
      </c>
      <c r="AD439" s="6">
        <f t="shared" si="4143"/>
        <v>0.25</v>
      </c>
      <c r="AE439" s="42" t="s">
        <v>0</v>
      </c>
      <c r="AF439" s="6">
        <f t="shared" si="4144"/>
        <v>0.25</v>
      </c>
      <c r="AG439" s="42" t="s">
        <v>0</v>
      </c>
      <c r="AH439" s="6">
        <f t="shared" si="4145"/>
        <v>0.25</v>
      </c>
      <c r="AI439" s="42" t="s">
        <v>0</v>
      </c>
      <c r="AJ439" s="6">
        <f t="shared" si="4146"/>
        <v>0.25</v>
      </c>
      <c r="AK439" s="42" t="s">
        <v>0</v>
      </c>
      <c r="AL439" s="6">
        <f t="shared" si="4147"/>
        <v>0.25</v>
      </c>
      <c r="AM439" s="42" t="s">
        <v>0</v>
      </c>
      <c r="AN439" s="6">
        <f t="shared" si="4148"/>
        <v>0.25</v>
      </c>
      <c r="AO439" s="42" t="s">
        <v>0</v>
      </c>
      <c r="AP439" s="6">
        <f t="shared" si="4149"/>
        <v>0.25</v>
      </c>
      <c r="AQ439" s="42" t="s">
        <v>0</v>
      </c>
      <c r="AR439" s="6">
        <f t="shared" si="4150"/>
        <v>0.25</v>
      </c>
      <c r="AS439" s="42" t="s">
        <v>0</v>
      </c>
      <c r="AT439" s="6">
        <f>IF(AND(AS439="Y",AU439="Y"),0.25,0)</f>
        <v>0.25</v>
      </c>
      <c r="AU439" s="42" t="s">
        <v>0</v>
      </c>
      <c r="AV439" s="6">
        <f>IF(AND(AU439="Y",AW439="Y"),0.25,0)</f>
        <v>0.25</v>
      </c>
      <c r="AW439" s="42" t="s">
        <v>0</v>
      </c>
      <c r="AX439" s="6">
        <f>IF(AND(AW439="Y",AY439="Y"),0.25,0)</f>
        <v>0.25</v>
      </c>
      <c r="AY439" s="42" t="s">
        <v>0</v>
      </c>
      <c r="AZ439" s="6">
        <f>IF(AND(AY439="Y",BA439="Y"),0.25,0)</f>
        <v>0.25</v>
      </c>
      <c r="BA439" s="42" t="s">
        <v>0</v>
      </c>
      <c r="BB439" s="18">
        <f>SUM(F439,H439,J439,L439,N439,P439,R439,T439,V439,X439,Z439,AB439,AD439,AF439,AH439,AJ439,AL439,AN439,AP439,AR439,AT439,AV439,AX439,AZ439)</f>
        <v>6</v>
      </c>
      <c r="BC439" s="89"/>
      <c r="BD439" s="20" t="str">
        <f t="shared" si="4009"/>
        <v/>
      </c>
      <c r="BE439" s="9" t="s">
        <v>33</v>
      </c>
      <c r="BF439" s="9" t="s">
        <v>37</v>
      </c>
      <c r="BG439" s="42"/>
      <c r="BH439" s="91"/>
    </row>
    <row r="440" spans="1:60" ht="15.75" thickBot="1" x14ac:dyDescent="0.3">
      <c r="A440" s="118">
        <v>214</v>
      </c>
      <c r="B440" s="56"/>
      <c r="C440" s="32">
        <v>906</v>
      </c>
      <c r="D440" s="23" t="s">
        <v>42</v>
      </c>
      <c r="E440" s="42"/>
      <c r="F440" s="6">
        <f t="shared" ref="F440" si="4161">IF(AND(E440="Y",G440="Y"),0.25,0)</f>
        <v>0</v>
      </c>
      <c r="G440" s="42"/>
      <c r="H440" s="6">
        <f t="shared" ref="H440" si="4162">IF(AND(G440="Y",I440="Y"),0.25,0)</f>
        <v>0</v>
      </c>
      <c r="I440" s="42"/>
      <c r="J440" s="6">
        <f t="shared" ref="J440" si="4163">IF(AND(I440="Y",K440="Y"),0.25,0)</f>
        <v>0</v>
      </c>
      <c r="K440" s="42"/>
      <c r="L440" s="6">
        <f t="shared" ref="L440" si="4164">IF(AND(K440="Y",M440="Y"),0.25,0)</f>
        <v>0</v>
      </c>
      <c r="M440" s="42"/>
      <c r="N440" s="6">
        <f t="shared" ref="N440" si="4165">IF(AND(M440="Y",O440="Y"),0.25,0)</f>
        <v>0</v>
      </c>
      <c r="O440" s="42"/>
      <c r="P440" s="6">
        <f t="shared" ref="P440" si="4166">IF(AND(O440="Y",Q440="Y"),0.25,0)</f>
        <v>0</v>
      </c>
      <c r="Q440" s="42"/>
      <c r="R440" s="6">
        <f t="shared" ref="R440" si="4167">IF(AND(Q440="Y",S440="Y"),0.25,0)</f>
        <v>0</v>
      </c>
      <c r="S440" s="42"/>
      <c r="T440" s="6">
        <f t="shared" ref="T440" si="4168">IF(AND(S440="Y",U440="Y"),0.25,0)</f>
        <v>0</v>
      </c>
      <c r="U440" s="42"/>
      <c r="V440" s="6">
        <f t="shared" ref="V440" si="4169">IF(AND(U440="Y",W440="Y"),0.25,0)</f>
        <v>0</v>
      </c>
      <c r="W440" s="42"/>
      <c r="X440" s="6">
        <f t="shared" ref="X440" si="4170">IF(AND(W440="Y",Y440="Y"),0.25,0)</f>
        <v>0</v>
      </c>
      <c r="Y440" s="42"/>
      <c r="Z440" s="6">
        <f t="shared" ref="Z440" si="4171">IF(AND(Y440="Y",AA440="Y"),0.25,0)</f>
        <v>0</v>
      </c>
      <c r="AA440" s="42"/>
      <c r="AB440" s="6">
        <f t="shared" ref="AB440" si="4172">IF(AND(AA440="Y",AC440="Y"),0.25,0)</f>
        <v>0</v>
      </c>
      <c r="AC440" s="42"/>
      <c r="AD440" s="6">
        <f t="shared" si="4143"/>
        <v>0</v>
      </c>
      <c r="AE440" s="42" t="s">
        <v>0</v>
      </c>
      <c r="AF440" s="6">
        <f t="shared" si="4144"/>
        <v>0.25</v>
      </c>
      <c r="AG440" s="42" t="s">
        <v>0</v>
      </c>
      <c r="AH440" s="6">
        <f t="shared" si="4145"/>
        <v>0.25</v>
      </c>
      <c r="AI440" s="42" t="s">
        <v>0</v>
      </c>
      <c r="AJ440" s="6">
        <f t="shared" si="4146"/>
        <v>0.25</v>
      </c>
      <c r="AK440" s="42" t="s">
        <v>0</v>
      </c>
      <c r="AL440" s="6">
        <f t="shared" si="4147"/>
        <v>0.25</v>
      </c>
      <c r="AM440" s="42" t="s">
        <v>0</v>
      </c>
      <c r="AN440" s="6">
        <f t="shared" si="4148"/>
        <v>0.25</v>
      </c>
      <c r="AO440" s="42" t="s">
        <v>0</v>
      </c>
      <c r="AP440" s="6">
        <f t="shared" si="4149"/>
        <v>0.25</v>
      </c>
      <c r="AQ440" s="42" t="s">
        <v>0</v>
      </c>
      <c r="AR440" s="6">
        <f t="shared" si="4150"/>
        <v>0.25</v>
      </c>
      <c r="AS440" s="42" t="s">
        <v>0</v>
      </c>
      <c r="AT440" s="6">
        <f t="shared" ref="AT440:AT450" si="4173">IF(AND(AS440="Y",AU440="Y"),0.25,0)</f>
        <v>0.25</v>
      </c>
      <c r="AU440" s="42" t="s">
        <v>0</v>
      </c>
      <c r="AV440" s="6">
        <f t="shared" ref="AV440:AV446" si="4174">IF(AND(AU440="Y",AW440="Y"),0.25,0)</f>
        <v>0.25</v>
      </c>
      <c r="AW440" s="42" t="s">
        <v>0</v>
      </c>
      <c r="AX440" s="6">
        <f t="shared" ref="AX440:AX446" si="4175">IF(AND(AW440="Y",AY440="Y"),0.25,0)</f>
        <v>0.25</v>
      </c>
      <c r="AY440" s="42" t="s">
        <v>0</v>
      </c>
      <c r="AZ440" s="6">
        <f t="shared" ref="AZ440:AZ446" si="4176">IF(AND(AY440="Y",BA440="Y"),0.25,0)</f>
        <v>0.25</v>
      </c>
      <c r="BA440" s="42" t="s">
        <v>0</v>
      </c>
      <c r="BB440" s="18">
        <f t="shared" ref="BB440" si="4177">SUM(F440,H440,J440,L440,N440,P440,R440,T440,V440,X440,Z440,AB440,AD440,AF440,AH440,AJ440,AL440,AN440,AP440,AR440,AT440,AV440,AX440,AZ440)</f>
        <v>2.75</v>
      </c>
      <c r="BC440" s="88" t="str">
        <f>IF(BB440&gt;=2,IF(BB441&gt;=2,"Y","")," ")</f>
        <v>Y</v>
      </c>
      <c r="BD440" s="20" t="str">
        <f t="shared" si="4009"/>
        <v/>
      </c>
      <c r="BE440" s="9" t="s">
        <v>33</v>
      </c>
      <c r="BF440" s="9"/>
      <c r="BG440" s="42"/>
      <c r="BH440" s="90" t="str">
        <f>IF(BG440="YES",IF(BG441="YES","YES","")," ")</f>
        <v xml:space="preserve"> </v>
      </c>
    </row>
    <row r="441" spans="1:60" ht="15.75" thickBot="1" x14ac:dyDescent="0.3">
      <c r="A441" s="119"/>
      <c r="B441" s="57"/>
      <c r="C441" s="31"/>
      <c r="D441" s="24" t="s">
        <v>43</v>
      </c>
      <c r="E441" s="42"/>
      <c r="F441" s="6">
        <f>IF(AND(E441="Y",G441="Y"),0.25,0)</f>
        <v>0</v>
      </c>
      <c r="G441" s="42"/>
      <c r="H441" s="6">
        <f>IF(AND(G441="Y",I441="Y"),0.25,0)</f>
        <v>0</v>
      </c>
      <c r="I441" s="42"/>
      <c r="J441" s="6">
        <f>IF(AND(I441="Y",K441="Y"),0.25,0)</f>
        <v>0</v>
      </c>
      <c r="K441" s="42"/>
      <c r="L441" s="6">
        <f>IF(AND(K441="Y",M441="Y"),0.25,0)</f>
        <v>0</v>
      </c>
      <c r="M441" s="42"/>
      <c r="N441" s="6">
        <f>IF(AND(M441="Y",O441="Y"),0.25,0)</f>
        <v>0</v>
      </c>
      <c r="O441" s="42"/>
      <c r="P441" s="6">
        <f>IF(AND(O441="Y",Q441="Y"),0.25,0)</f>
        <v>0</v>
      </c>
      <c r="Q441" s="42"/>
      <c r="R441" s="6">
        <f>IF(AND(Q441="Y",S441="Y"),0.25,0)</f>
        <v>0</v>
      </c>
      <c r="S441" s="42"/>
      <c r="T441" s="6">
        <f>IF(AND(S441="Y",U441="Y"),0.25,0)</f>
        <v>0</v>
      </c>
      <c r="U441" s="42"/>
      <c r="V441" s="6">
        <f>IF(AND(U441="Y",W441="Y"),0.25,0)</f>
        <v>0</v>
      </c>
      <c r="W441" s="42"/>
      <c r="X441" s="6">
        <f>IF(AND(W441="Y",Y441="Y"),0.25,0)</f>
        <v>0</v>
      </c>
      <c r="Y441" s="42"/>
      <c r="Z441" s="6">
        <f>IF(AND(Y441="Y",AA441="Y"),0.25,0)</f>
        <v>0</v>
      </c>
      <c r="AA441" s="42"/>
      <c r="AB441" s="6">
        <f>IF(AND(AA441="Y",AC441="Y"),0.25,0)</f>
        <v>0</v>
      </c>
      <c r="AC441" s="42"/>
      <c r="AD441" s="6">
        <f>IF(AND(AC441="Y",AE441="Y"),0.25,0)</f>
        <v>0</v>
      </c>
      <c r="AE441" s="42" t="s">
        <v>0</v>
      </c>
      <c r="AF441" s="6">
        <f t="shared" si="4144"/>
        <v>0.25</v>
      </c>
      <c r="AG441" s="42" t="s">
        <v>0</v>
      </c>
      <c r="AH441" s="6">
        <f t="shared" si="4145"/>
        <v>0.25</v>
      </c>
      <c r="AI441" s="42" t="s">
        <v>0</v>
      </c>
      <c r="AJ441" s="6">
        <f t="shared" si="4146"/>
        <v>0.25</v>
      </c>
      <c r="AK441" s="42" t="s">
        <v>0</v>
      </c>
      <c r="AL441" s="6">
        <f t="shared" si="4147"/>
        <v>0.25</v>
      </c>
      <c r="AM441" s="42" t="s">
        <v>0</v>
      </c>
      <c r="AN441" s="6">
        <f t="shared" si="4148"/>
        <v>0.25</v>
      </c>
      <c r="AO441" s="42" t="s">
        <v>0</v>
      </c>
      <c r="AP441" s="6">
        <f t="shared" si="4149"/>
        <v>0.25</v>
      </c>
      <c r="AQ441" s="42" t="s">
        <v>0</v>
      </c>
      <c r="AR441" s="6">
        <f t="shared" si="4150"/>
        <v>0.25</v>
      </c>
      <c r="AS441" s="42" t="s">
        <v>0</v>
      </c>
      <c r="AT441" s="6">
        <f t="shared" si="4173"/>
        <v>0.25</v>
      </c>
      <c r="AU441" s="42" t="s">
        <v>0</v>
      </c>
      <c r="AV441" s="6">
        <f t="shared" si="4174"/>
        <v>0.25</v>
      </c>
      <c r="AW441" s="42" t="s">
        <v>0</v>
      </c>
      <c r="AX441" s="6">
        <f t="shared" si="4175"/>
        <v>0.25</v>
      </c>
      <c r="AY441" s="42" t="s">
        <v>0</v>
      </c>
      <c r="AZ441" s="6">
        <f t="shared" si="4176"/>
        <v>0.25</v>
      </c>
      <c r="BA441" s="42" t="s">
        <v>0</v>
      </c>
      <c r="BB441" s="18">
        <f>SUM(F441,H441,J441,L441,N441,P441,R441,T441,V441,X441,Z441,AB441,AD441,AF441,AH441,AJ441,AL441,AN441,AP441,AR441,AT441,AV441,AX441,AZ441)</f>
        <v>2.75</v>
      </c>
      <c r="BC441" s="89"/>
      <c r="BD441" s="20" t="str">
        <f t="shared" si="4009"/>
        <v/>
      </c>
      <c r="BE441" s="9"/>
      <c r="BF441" s="9" t="s">
        <v>36</v>
      </c>
      <c r="BG441" s="42"/>
      <c r="BH441" s="91"/>
    </row>
    <row r="442" spans="1:60" ht="15.75" thickBot="1" x14ac:dyDescent="0.3">
      <c r="A442" s="118">
        <v>215</v>
      </c>
      <c r="B442" s="56"/>
      <c r="C442" s="32">
        <v>907</v>
      </c>
      <c r="D442" s="23" t="s">
        <v>42</v>
      </c>
      <c r="E442" s="42"/>
      <c r="F442" s="6">
        <f t="shared" ref="F442" si="4178">IF(AND(E442="Y",G442="Y"),0.25,0)</f>
        <v>0</v>
      </c>
      <c r="G442" s="42"/>
      <c r="H442" s="6">
        <f t="shared" ref="H442" si="4179">IF(AND(G442="Y",I442="Y"),0.25,0)</f>
        <v>0</v>
      </c>
      <c r="I442" s="42"/>
      <c r="J442" s="6">
        <f t="shared" ref="J442" si="4180">IF(AND(I442="Y",K442="Y"),0.25,0)</f>
        <v>0</v>
      </c>
      <c r="K442" s="42"/>
      <c r="L442" s="6">
        <f t="shared" ref="L442" si="4181">IF(AND(K442="Y",M442="Y"),0.25,0)</f>
        <v>0</v>
      </c>
      <c r="M442" s="42"/>
      <c r="N442" s="6">
        <f t="shared" ref="N442" si="4182">IF(AND(M442="Y",O442="Y"),0.25,0)</f>
        <v>0</v>
      </c>
      <c r="O442" s="42"/>
      <c r="P442" s="6">
        <f t="shared" ref="P442" si="4183">IF(AND(O442="Y",Q442="Y"),0.25,0)</f>
        <v>0</v>
      </c>
      <c r="Q442" s="42"/>
      <c r="R442" s="6">
        <f t="shared" ref="R442" si="4184">IF(AND(Q442="Y",S442="Y"),0.25,0)</f>
        <v>0</v>
      </c>
      <c r="S442" s="42"/>
      <c r="T442" s="6">
        <f t="shared" ref="T442" si="4185">IF(AND(S442="Y",U442="Y"),0.25,0)</f>
        <v>0</v>
      </c>
      <c r="U442" s="42"/>
      <c r="V442" s="6">
        <f t="shared" ref="V442" si="4186">IF(AND(U442="Y",W442="Y"),0.25,0)</f>
        <v>0</v>
      </c>
      <c r="W442" s="42"/>
      <c r="X442" s="6">
        <f t="shared" ref="X442" si="4187">IF(AND(W442="Y",Y442="Y"),0.25,0)</f>
        <v>0</v>
      </c>
      <c r="Y442" s="42"/>
      <c r="Z442" s="6">
        <f t="shared" ref="Z442" si="4188">IF(AND(Y442="Y",AA442="Y"),0.25,0)</f>
        <v>0</v>
      </c>
      <c r="AA442" s="42"/>
      <c r="AB442" s="6">
        <f t="shared" ref="AB442" si="4189">IF(AND(AA442="Y",AC442="Y"),0.25,0)</f>
        <v>0</v>
      </c>
      <c r="AC442" s="42"/>
      <c r="AD442" s="6">
        <f t="shared" ref="AD442" si="4190">IF(AND(AC442="Y",AE442="Y"),0.25,0)</f>
        <v>0</v>
      </c>
      <c r="AE442" s="42" t="s">
        <v>0</v>
      </c>
      <c r="AF442" s="6">
        <f t="shared" si="4144"/>
        <v>0.25</v>
      </c>
      <c r="AG442" s="42" t="s">
        <v>0</v>
      </c>
      <c r="AH442" s="6">
        <f t="shared" si="4145"/>
        <v>0.25</v>
      </c>
      <c r="AI442" s="42" t="s">
        <v>0</v>
      </c>
      <c r="AJ442" s="6">
        <f t="shared" si="4146"/>
        <v>0.25</v>
      </c>
      <c r="AK442" s="42" t="s">
        <v>0</v>
      </c>
      <c r="AL442" s="6">
        <f t="shared" si="4147"/>
        <v>0.25</v>
      </c>
      <c r="AM442" s="42" t="s">
        <v>0</v>
      </c>
      <c r="AN442" s="6">
        <f t="shared" si="4148"/>
        <v>0.25</v>
      </c>
      <c r="AO442" s="42" t="s">
        <v>0</v>
      </c>
      <c r="AP442" s="6">
        <f t="shared" si="4149"/>
        <v>0.25</v>
      </c>
      <c r="AQ442" s="42" t="s">
        <v>0</v>
      </c>
      <c r="AR442" s="6">
        <f t="shared" si="4150"/>
        <v>0.25</v>
      </c>
      <c r="AS442" s="42" t="s">
        <v>0</v>
      </c>
      <c r="AT442" s="6">
        <f t="shared" si="4173"/>
        <v>0.25</v>
      </c>
      <c r="AU442" s="42" t="s">
        <v>0</v>
      </c>
      <c r="AV442" s="6">
        <f t="shared" si="4174"/>
        <v>0.25</v>
      </c>
      <c r="AW442" s="42" t="s">
        <v>0</v>
      </c>
      <c r="AX442" s="6">
        <f t="shared" si="4175"/>
        <v>0.25</v>
      </c>
      <c r="AY442" s="42" t="s">
        <v>0</v>
      </c>
      <c r="AZ442" s="6">
        <f t="shared" si="4176"/>
        <v>0.25</v>
      </c>
      <c r="BA442" s="42" t="s">
        <v>0</v>
      </c>
      <c r="BB442" s="18">
        <f t="shared" ref="BB442" si="4191">SUM(F442,H442,J442,L442,N442,P442,R442,T442,V442,X442,Z442,AB442,AD442,AF442,AH442,AJ442,AL442,AN442,AP442,AR442,AT442,AV442,AX442,AZ442)</f>
        <v>2.75</v>
      </c>
      <c r="BC442" s="88" t="str">
        <f>IF(BB442&gt;=2,IF(BB443&gt;=2,"Y","")," ")</f>
        <v>Y</v>
      </c>
      <c r="BD442" s="20" t="str">
        <f t="shared" ref="BD442:BD463" si="4192">IF(BB442&gt;0,"",IF(BG442="Y","Y",IF(BG442="N","","confirm!")))</f>
        <v/>
      </c>
      <c r="BE442" s="9"/>
      <c r="BF442" s="9"/>
      <c r="BG442" s="42"/>
      <c r="BH442" s="90" t="str">
        <f t="shared" ref="BH442" si="4193">IF(BG442="YES",IF(BG443="YES","YES","")," ")</f>
        <v xml:space="preserve"> </v>
      </c>
    </row>
    <row r="443" spans="1:60" ht="15.75" thickBot="1" x14ac:dyDescent="0.3">
      <c r="A443" s="119"/>
      <c r="B443" s="57"/>
      <c r="C443" s="31"/>
      <c r="D443" s="24" t="s">
        <v>43</v>
      </c>
      <c r="E443" s="42"/>
      <c r="F443" s="6">
        <f>IF(AND(E443="Y",G443="Y"),0.25,0)</f>
        <v>0</v>
      </c>
      <c r="G443" s="42"/>
      <c r="H443" s="6">
        <f>IF(AND(G443="Y",I443="Y"),0.25,0)</f>
        <v>0</v>
      </c>
      <c r="I443" s="42"/>
      <c r="J443" s="6">
        <f>IF(AND(I443="Y",K443="Y"),0.25,0)</f>
        <v>0</v>
      </c>
      <c r="K443" s="42"/>
      <c r="L443" s="6">
        <f>IF(AND(K443="Y",M443="Y"),0.25,0)</f>
        <v>0</v>
      </c>
      <c r="M443" s="42"/>
      <c r="N443" s="6">
        <f>IF(AND(M443="Y",O443="Y"),0.25,0)</f>
        <v>0</v>
      </c>
      <c r="O443" s="42"/>
      <c r="P443" s="6">
        <f>IF(AND(O443="Y",Q443="Y"),0.25,0)</f>
        <v>0</v>
      </c>
      <c r="Q443" s="42"/>
      <c r="R443" s="6">
        <f>IF(AND(Q443="Y",S443="Y"),0.25,0)</f>
        <v>0</v>
      </c>
      <c r="S443" s="42"/>
      <c r="T443" s="6">
        <f>IF(AND(S443="Y",U443="Y"),0.25,0)</f>
        <v>0</v>
      </c>
      <c r="U443" s="42"/>
      <c r="V443" s="6">
        <f>IF(AND(U443="Y",W443="Y"),0.25,0)</f>
        <v>0</v>
      </c>
      <c r="W443" s="42"/>
      <c r="X443" s="6">
        <f>IF(AND(W443="Y",Y443="Y"),0.25,0)</f>
        <v>0</v>
      </c>
      <c r="Y443" s="42"/>
      <c r="Z443" s="6">
        <f>IF(AND(Y443="Y",AA443="Y"),0.25,0)</f>
        <v>0</v>
      </c>
      <c r="AA443" s="42"/>
      <c r="AB443" s="6">
        <f>IF(AND(AA443="Y",AC443="Y"),0.25,0)</f>
        <v>0</v>
      </c>
      <c r="AC443" s="42"/>
      <c r="AD443" s="6">
        <f>IF(AND(AC443="Y",AE443="Y"),0.25,0)</f>
        <v>0</v>
      </c>
      <c r="AE443" s="42" t="s">
        <v>0</v>
      </c>
      <c r="AF443" s="6">
        <f t="shared" si="4144"/>
        <v>0.25</v>
      </c>
      <c r="AG443" s="42" t="s">
        <v>0</v>
      </c>
      <c r="AH443" s="6">
        <f t="shared" si="4145"/>
        <v>0.25</v>
      </c>
      <c r="AI443" s="42" t="s">
        <v>0</v>
      </c>
      <c r="AJ443" s="6">
        <f t="shared" si="4146"/>
        <v>0.25</v>
      </c>
      <c r="AK443" s="42" t="s">
        <v>0</v>
      </c>
      <c r="AL443" s="6">
        <f t="shared" si="4147"/>
        <v>0.25</v>
      </c>
      <c r="AM443" s="42" t="s">
        <v>0</v>
      </c>
      <c r="AN443" s="6">
        <f t="shared" si="4148"/>
        <v>0.25</v>
      </c>
      <c r="AO443" s="42" t="s">
        <v>0</v>
      </c>
      <c r="AP443" s="6">
        <f t="shared" si="4149"/>
        <v>0.25</v>
      </c>
      <c r="AQ443" s="42" t="s">
        <v>0</v>
      </c>
      <c r="AR443" s="6">
        <f t="shared" si="4150"/>
        <v>0.25</v>
      </c>
      <c r="AS443" s="42" t="s">
        <v>0</v>
      </c>
      <c r="AT443" s="6">
        <f t="shared" si="4173"/>
        <v>0.25</v>
      </c>
      <c r="AU443" s="42" t="s">
        <v>0</v>
      </c>
      <c r="AV443" s="6">
        <f t="shared" si="4174"/>
        <v>0.25</v>
      </c>
      <c r="AW443" s="42" t="s">
        <v>0</v>
      </c>
      <c r="AX443" s="6">
        <f t="shared" si="4175"/>
        <v>0.25</v>
      </c>
      <c r="AY443" s="42" t="s">
        <v>0</v>
      </c>
      <c r="AZ443" s="6">
        <f t="shared" si="4176"/>
        <v>0.25</v>
      </c>
      <c r="BA443" s="42" t="s">
        <v>0</v>
      </c>
      <c r="BB443" s="18">
        <f>SUM(F443,H443,J443,L443,N443,P443,R443,T443,V443,X443,Z443,AB443,AD443,AF443,AH443,AJ443,AL443,AN443,AP443,AR443,AT443,AV443,AX443,AZ443)</f>
        <v>2.75</v>
      </c>
      <c r="BC443" s="89"/>
      <c r="BD443" s="20" t="str">
        <f t="shared" si="4192"/>
        <v/>
      </c>
      <c r="BE443" s="9"/>
      <c r="BF443" s="9" t="s">
        <v>38</v>
      </c>
      <c r="BG443" s="42"/>
      <c r="BH443" s="91"/>
    </row>
    <row r="444" spans="1:60" ht="15.75" thickBot="1" x14ac:dyDescent="0.3">
      <c r="A444" s="118">
        <v>216</v>
      </c>
      <c r="B444" s="56"/>
      <c r="C444" s="32">
        <v>908</v>
      </c>
      <c r="D444" s="23" t="s">
        <v>42</v>
      </c>
      <c r="E444" s="42"/>
      <c r="F444" s="6">
        <f t="shared" ref="F444" si="4194">IF(AND(E444="Y",G444="Y"),0.25,0)</f>
        <v>0</v>
      </c>
      <c r="G444" s="42"/>
      <c r="H444" s="6">
        <f t="shared" ref="H444" si="4195">IF(AND(G444="Y",I444="Y"),0.25,0)</f>
        <v>0</v>
      </c>
      <c r="I444" s="42"/>
      <c r="J444" s="6">
        <f t="shared" ref="J444" si="4196">IF(AND(I444="Y",K444="Y"),0.25,0)</f>
        <v>0</v>
      </c>
      <c r="K444" s="42"/>
      <c r="L444" s="6">
        <f t="shared" ref="L444" si="4197">IF(AND(K444="Y",M444="Y"),0.25,0)</f>
        <v>0</v>
      </c>
      <c r="M444" s="42"/>
      <c r="N444" s="6">
        <f t="shared" ref="N444" si="4198">IF(AND(M444="Y",O444="Y"),0.25,0)</f>
        <v>0</v>
      </c>
      <c r="O444" s="42"/>
      <c r="P444" s="6">
        <f t="shared" ref="P444" si="4199">IF(AND(O444="Y",Q444="Y"),0.25,0)</f>
        <v>0</v>
      </c>
      <c r="Q444" s="42"/>
      <c r="R444" s="6">
        <f t="shared" ref="R444" si="4200">IF(AND(Q444="Y",S444="Y"),0.25,0)</f>
        <v>0</v>
      </c>
      <c r="S444" s="42"/>
      <c r="T444" s="6">
        <f t="shared" ref="T444" si="4201">IF(AND(S444="Y",U444="Y"),0.25,0)</f>
        <v>0</v>
      </c>
      <c r="U444" s="42"/>
      <c r="V444" s="6">
        <f t="shared" ref="V444" si="4202">IF(AND(U444="Y",W444="Y"),0.25,0)</f>
        <v>0</v>
      </c>
      <c r="W444" s="42"/>
      <c r="X444" s="6">
        <f t="shared" ref="X444" si="4203">IF(AND(W444="Y",Y444="Y"),0.25,0)</f>
        <v>0</v>
      </c>
      <c r="Y444" s="42"/>
      <c r="Z444" s="6">
        <f t="shared" ref="Z444" si="4204">IF(AND(Y444="Y",AA444="Y"),0.25,0)</f>
        <v>0</v>
      </c>
      <c r="AA444" s="42"/>
      <c r="AB444" s="6">
        <f t="shared" ref="AB444" si="4205">IF(AND(AA444="Y",AC444="Y"),0.25,0)</f>
        <v>0</v>
      </c>
      <c r="AC444" s="42"/>
      <c r="AD444" s="6">
        <f t="shared" ref="AD444" si="4206">IF(AND(AC444="Y",AE444="Y"),0.25,0)</f>
        <v>0</v>
      </c>
      <c r="AE444" s="42" t="s">
        <v>0</v>
      </c>
      <c r="AF444" s="6">
        <f t="shared" si="4144"/>
        <v>0.25</v>
      </c>
      <c r="AG444" s="42" t="s">
        <v>0</v>
      </c>
      <c r="AH444" s="6">
        <f t="shared" si="4145"/>
        <v>0.25</v>
      </c>
      <c r="AI444" s="42" t="s">
        <v>0</v>
      </c>
      <c r="AJ444" s="6">
        <f t="shared" si="4146"/>
        <v>0.25</v>
      </c>
      <c r="AK444" s="42" t="s">
        <v>0</v>
      </c>
      <c r="AL444" s="6">
        <f t="shared" si="4147"/>
        <v>0.25</v>
      </c>
      <c r="AM444" s="42" t="s">
        <v>0</v>
      </c>
      <c r="AN444" s="6">
        <f t="shared" si="4148"/>
        <v>0.25</v>
      </c>
      <c r="AO444" s="42" t="s">
        <v>0</v>
      </c>
      <c r="AP444" s="6">
        <f t="shared" si="4149"/>
        <v>0.25</v>
      </c>
      <c r="AQ444" s="42" t="s">
        <v>0</v>
      </c>
      <c r="AR444" s="6">
        <f t="shared" si="4150"/>
        <v>0.25</v>
      </c>
      <c r="AS444" s="42" t="s">
        <v>0</v>
      </c>
      <c r="AT444" s="6">
        <f t="shared" si="4173"/>
        <v>0.25</v>
      </c>
      <c r="AU444" s="42" t="s">
        <v>0</v>
      </c>
      <c r="AV444" s="6">
        <f t="shared" si="4174"/>
        <v>0.25</v>
      </c>
      <c r="AW444" s="42" t="s">
        <v>0</v>
      </c>
      <c r="AX444" s="6">
        <f t="shared" si="4175"/>
        <v>0.25</v>
      </c>
      <c r="AY444" s="42" t="s">
        <v>0</v>
      </c>
      <c r="AZ444" s="6">
        <f t="shared" si="4176"/>
        <v>0.25</v>
      </c>
      <c r="BA444" s="42" t="s">
        <v>0</v>
      </c>
      <c r="BB444" s="18">
        <f t="shared" ref="BB444" si="4207">SUM(F444,H444,J444,L444,N444,P444,R444,T444,V444,X444,Z444,AB444,AD444,AF444,AH444,AJ444,AL444,AN444,AP444,AR444,AT444,AV444,AX444,AZ444)</f>
        <v>2.75</v>
      </c>
      <c r="BC444" s="88" t="str">
        <f>IF(BB444&gt;=2,IF(BB445&gt;=2,"Y","")," ")</f>
        <v>Y</v>
      </c>
      <c r="BD444" s="20" t="str">
        <f t="shared" si="4192"/>
        <v/>
      </c>
      <c r="BE444" s="9"/>
      <c r="BF444" s="9"/>
      <c r="BG444" s="42"/>
      <c r="BH444" s="90" t="str">
        <f t="shared" ref="BH444" si="4208">IF(BG444="YES",IF(BG445="YES","YES","")," ")</f>
        <v xml:space="preserve"> </v>
      </c>
    </row>
    <row r="445" spans="1:60" ht="15.75" thickBot="1" x14ac:dyDescent="0.3">
      <c r="A445" s="119"/>
      <c r="B445" s="57"/>
      <c r="C445" s="31"/>
      <c r="D445" s="24" t="s">
        <v>43</v>
      </c>
      <c r="E445" s="42"/>
      <c r="F445" s="6">
        <f>IF(AND(E445="Y",G445="Y"),0.25,0)</f>
        <v>0</v>
      </c>
      <c r="G445" s="42"/>
      <c r="H445" s="6">
        <f>IF(AND(G445="Y",I445="Y"),0.25,0)</f>
        <v>0</v>
      </c>
      <c r="I445" s="42"/>
      <c r="J445" s="6">
        <f>IF(AND(I445="Y",K445="Y"),0.25,0)</f>
        <v>0</v>
      </c>
      <c r="K445" s="42"/>
      <c r="L445" s="6">
        <f>IF(AND(K445="Y",M445="Y"),0.25,0)</f>
        <v>0</v>
      </c>
      <c r="M445" s="42"/>
      <c r="N445" s="6">
        <f>IF(AND(M445="Y",O445="Y"),0.25,0)</f>
        <v>0</v>
      </c>
      <c r="O445" s="42"/>
      <c r="P445" s="6">
        <f>IF(AND(O445="Y",Q445="Y"),0.25,0)</f>
        <v>0</v>
      </c>
      <c r="Q445" s="42"/>
      <c r="R445" s="6">
        <f>IF(AND(Q445="Y",S445="Y"),0.25,0)</f>
        <v>0</v>
      </c>
      <c r="S445" s="42"/>
      <c r="T445" s="6">
        <f>IF(AND(S445="Y",U445="Y"),0.25,0)</f>
        <v>0</v>
      </c>
      <c r="U445" s="42"/>
      <c r="V445" s="6">
        <f>IF(AND(U445="Y",W445="Y"),0.25,0)</f>
        <v>0</v>
      </c>
      <c r="W445" s="42"/>
      <c r="X445" s="6">
        <f>IF(AND(W445="Y",Y445="Y"),0.25,0)</f>
        <v>0</v>
      </c>
      <c r="Y445" s="42"/>
      <c r="Z445" s="6">
        <f>IF(AND(Y445="Y",AA445="Y"),0.25,0)</f>
        <v>0</v>
      </c>
      <c r="AA445" s="42"/>
      <c r="AB445" s="6">
        <f>IF(AND(AA445="Y",AC445="Y"),0.25,0)</f>
        <v>0</v>
      </c>
      <c r="AC445" s="42"/>
      <c r="AD445" s="6">
        <f>IF(AND(AC445="Y",AE445="Y"),0.25,0)</f>
        <v>0</v>
      </c>
      <c r="AE445" s="42" t="s">
        <v>0</v>
      </c>
      <c r="AF445" s="6">
        <f t="shared" si="4144"/>
        <v>0.25</v>
      </c>
      <c r="AG445" s="42" t="s">
        <v>0</v>
      </c>
      <c r="AH445" s="6">
        <f t="shared" si="4145"/>
        <v>0.25</v>
      </c>
      <c r="AI445" s="42" t="s">
        <v>0</v>
      </c>
      <c r="AJ445" s="6">
        <f t="shared" si="4146"/>
        <v>0.25</v>
      </c>
      <c r="AK445" s="42" t="s">
        <v>0</v>
      </c>
      <c r="AL445" s="6">
        <f t="shared" si="4147"/>
        <v>0.25</v>
      </c>
      <c r="AM445" s="42" t="s">
        <v>0</v>
      </c>
      <c r="AN445" s="6">
        <f t="shared" si="4148"/>
        <v>0.25</v>
      </c>
      <c r="AO445" s="42" t="s">
        <v>0</v>
      </c>
      <c r="AP445" s="6">
        <f t="shared" si="4149"/>
        <v>0.25</v>
      </c>
      <c r="AQ445" s="42" t="s">
        <v>0</v>
      </c>
      <c r="AR445" s="6">
        <f t="shared" si="4150"/>
        <v>0.25</v>
      </c>
      <c r="AS445" s="42" t="s">
        <v>0</v>
      </c>
      <c r="AT445" s="6">
        <f t="shared" si="4173"/>
        <v>0.25</v>
      </c>
      <c r="AU445" s="42" t="s">
        <v>0</v>
      </c>
      <c r="AV445" s="6">
        <f t="shared" si="4174"/>
        <v>0.25</v>
      </c>
      <c r="AW445" s="42" t="s">
        <v>0</v>
      </c>
      <c r="AX445" s="6">
        <f t="shared" si="4175"/>
        <v>0.25</v>
      </c>
      <c r="AY445" s="42" t="s">
        <v>0</v>
      </c>
      <c r="AZ445" s="6">
        <f t="shared" si="4176"/>
        <v>0.25</v>
      </c>
      <c r="BA445" s="42" t="s">
        <v>0</v>
      </c>
      <c r="BB445" s="18">
        <f>SUM(F445,H445,J445,L445,N445,P445,R445,T445,V445,X445,Z445,AB445,AD445,AF445,AH445,AJ445,AL445,AN445,AP445,AR445,AT445,AV445,AX445,AZ445)</f>
        <v>2.75</v>
      </c>
      <c r="BC445" s="89"/>
      <c r="BD445" s="20" t="str">
        <f t="shared" si="4192"/>
        <v/>
      </c>
      <c r="BE445" s="9"/>
      <c r="BF445" s="9"/>
      <c r="BG445" s="42"/>
      <c r="BH445" s="91"/>
    </row>
    <row r="446" spans="1:60" ht="15.75" thickBot="1" x14ac:dyDescent="0.3">
      <c r="A446" s="118">
        <v>217</v>
      </c>
      <c r="B446" s="87" t="s">
        <v>75</v>
      </c>
      <c r="C446" s="80">
        <v>909</v>
      </c>
      <c r="D446" s="23" t="s">
        <v>42</v>
      </c>
      <c r="E446" s="42"/>
      <c r="F446" s="6">
        <f t="shared" ref="F446" si="4209">IF(AND(E446="Y",G446="Y"),0.25,0)</f>
        <v>0</v>
      </c>
      <c r="G446" s="42"/>
      <c r="H446" s="6">
        <f t="shared" ref="H446" si="4210">IF(AND(G446="Y",I446="Y"),0.25,0)</f>
        <v>0</v>
      </c>
      <c r="I446" s="42"/>
      <c r="J446" s="6">
        <f t="shared" ref="J446" si="4211">IF(AND(I446="Y",K446="Y"),0.25,0)</f>
        <v>0</v>
      </c>
      <c r="K446" s="42"/>
      <c r="L446" s="6">
        <f t="shared" ref="L446" si="4212">IF(AND(K446="Y",M446="Y"),0.25,0)</f>
        <v>0</v>
      </c>
      <c r="M446" s="42"/>
      <c r="N446" s="6">
        <f t="shared" ref="N446" si="4213">IF(AND(M446="Y",O446="Y"),0.25,0)</f>
        <v>0</v>
      </c>
      <c r="O446" s="42"/>
      <c r="P446" s="6">
        <f t="shared" ref="P446" si="4214">IF(AND(O446="Y",Q446="Y"),0.25,0)</f>
        <v>0</v>
      </c>
      <c r="Q446" s="42"/>
      <c r="R446" s="6">
        <f t="shared" ref="R446" si="4215">IF(AND(Q446="Y",S446="Y"),0.25,0)</f>
        <v>0</v>
      </c>
      <c r="S446" s="42"/>
      <c r="T446" s="6">
        <f t="shared" ref="T446" si="4216">IF(AND(S446="Y",U446="Y"),0.25,0)</f>
        <v>0</v>
      </c>
      <c r="U446" s="42"/>
      <c r="V446" s="6">
        <f t="shared" ref="V446" si="4217">IF(AND(U446="Y",W446="Y"),0.25,0)</f>
        <v>0</v>
      </c>
      <c r="W446" s="42"/>
      <c r="X446" s="6">
        <f t="shared" ref="X446" si="4218">IF(AND(W446="Y",Y446="Y"),0.25,0)</f>
        <v>0</v>
      </c>
      <c r="Y446" s="42"/>
      <c r="Z446" s="6">
        <f t="shared" ref="Z446" si="4219">IF(AND(Y446="Y",AA446="Y"),0.25,0)</f>
        <v>0</v>
      </c>
      <c r="AA446" s="42"/>
      <c r="AB446" s="6">
        <f t="shared" ref="AB446" si="4220">IF(AND(AA446="Y",AC446="Y"),0.25,0)</f>
        <v>0</v>
      </c>
      <c r="AC446" s="42"/>
      <c r="AD446" s="6">
        <f t="shared" ref="AD446" si="4221">IF(AND(AC446="Y",AE446="Y"),0.25,0)</f>
        <v>0</v>
      </c>
      <c r="AE446" s="42"/>
      <c r="AF446" s="6">
        <f t="shared" si="4144"/>
        <v>0</v>
      </c>
      <c r="AG446" s="42"/>
      <c r="AH446" s="6">
        <f t="shared" si="4145"/>
        <v>0</v>
      </c>
      <c r="AI446" s="42" t="s">
        <v>0</v>
      </c>
      <c r="AJ446" s="6">
        <f t="shared" si="4146"/>
        <v>0.25</v>
      </c>
      <c r="AK446" s="42" t="s">
        <v>0</v>
      </c>
      <c r="AL446" s="6">
        <f t="shared" si="4147"/>
        <v>0.25</v>
      </c>
      <c r="AM446" s="42" t="s">
        <v>0</v>
      </c>
      <c r="AN446" s="6">
        <f t="shared" si="4148"/>
        <v>0.25</v>
      </c>
      <c r="AO446" s="42" t="s">
        <v>0</v>
      </c>
      <c r="AP446" s="6">
        <f t="shared" si="4149"/>
        <v>0.25</v>
      </c>
      <c r="AQ446" s="42" t="s">
        <v>0</v>
      </c>
      <c r="AR446" s="6">
        <f t="shared" si="4150"/>
        <v>0.25</v>
      </c>
      <c r="AS446" s="42" t="s">
        <v>0</v>
      </c>
      <c r="AT446" s="6">
        <f t="shared" si="4173"/>
        <v>0.25</v>
      </c>
      <c r="AU446" s="42" t="s">
        <v>0</v>
      </c>
      <c r="AV446" s="6">
        <f t="shared" si="4174"/>
        <v>0</v>
      </c>
      <c r="AW446" s="42"/>
      <c r="AX446" s="6">
        <f t="shared" si="4175"/>
        <v>0</v>
      </c>
      <c r="AY446" s="42"/>
      <c r="AZ446" s="6">
        <f t="shared" si="4176"/>
        <v>0</v>
      </c>
      <c r="BA446" s="42"/>
      <c r="BB446" s="18">
        <f t="shared" ref="BB446" si="4222">SUM(F446,H446,J446,L446,N446,P446,R446,T446,V446,X446,Z446,AB446,AD446,AF446,AH446,AJ446,AL446,AN446,AP446,AR446,AT446,AV446,AX446,AZ446)</f>
        <v>1.5</v>
      </c>
      <c r="BC446" s="88" t="str">
        <f>IF(BB446&gt;=2,IF(BB447&gt;=2,"Y","")," ")</f>
        <v xml:space="preserve"> </v>
      </c>
      <c r="BD446" s="20" t="str">
        <f t="shared" si="4192"/>
        <v/>
      </c>
      <c r="BE446" s="9"/>
      <c r="BF446" s="9"/>
      <c r="BG446" s="42"/>
      <c r="BH446" s="90" t="str">
        <f t="shared" ref="BH446" si="4223">IF(BG446="YES",IF(BG447="YES","YES","")," ")</f>
        <v xml:space="preserve"> </v>
      </c>
    </row>
    <row r="447" spans="1:60" ht="15.75" thickBot="1" x14ac:dyDescent="0.3">
      <c r="A447" s="119"/>
      <c r="B447" s="81"/>
      <c r="C447" s="82"/>
      <c r="D447" s="24" t="s">
        <v>43</v>
      </c>
      <c r="E447" s="42"/>
      <c r="F447" s="6">
        <f>IF(AND(E447="Y",G447="Y"),0.25,0)</f>
        <v>0</v>
      </c>
      <c r="G447" s="42"/>
      <c r="H447" s="6">
        <f>IF(AND(G447="Y",I447="Y"),0.25,0)</f>
        <v>0</v>
      </c>
      <c r="I447" s="42"/>
      <c r="J447" s="6">
        <f>IF(AND(I447="Y",K447="Y"),0.25,0)</f>
        <v>0</v>
      </c>
      <c r="K447" s="42"/>
      <c r="L447" s="6">
        <f>IF(AND(K447="Y",M447="Y"),0.25,0)</f>
        <v>0</v>
      </c>
      <c r="M447" s="42"/>
      <c r="N447" s="6">
        <f>IF(AND(M447="Y",O447="Y"),0.25,0)</f>
        <v>0</v>
      </c>
      <c r="O447" s="42"/>
      <c r="P447" s="6">
        <f>IF(AND(O447="Y",Q447="Y"),0.25,0)</f>
        <v>0</v>
      </c>
      <c r="Q447" s="42"/>
      <c r="R447" s="6">
        <f>IF(AND(Q447="Y",S447="Y"),0.25,0)</f>
        <v>0</v>
      </c>
      <c r="S447" s="42"/>
      <c r="T447" s="6">
        <f>IF(AND(S447="Y",U447="Y"),0.25,0)</f>
        <v>0</v>
      </c>
      <c r="U447" s="42"/>
      <c r="V447" s="6">
        <f>IF(AND(U447="Y",W447="Y"),0.25,0)</f>
        <v>0</v>
      </c>
      <c r="W447" s="42"/>
      <c r="X447" s="6">
        <f>IF(AND(W447="Y",Y447="Y"),0.25,0)</f>
        <v>0</v>
      </c>
      <c r="Y447" s="42"/>
      <c r="Z447" s="6">
        <f>IF(AND(Y447="Y",AA447="Y"),0.25,0)</f>
        <v>0</v>
      </c>
      <c r="AA447" s="42"/>
      <c r="AB447" s="6">
        <f>IF(AND(AA447="Y",AC447="Y"),0.25,0)</f>
        <v>0</v>
      </c>
      <c r="AC447" s="42"/>
      <c r="AD447" s="6">
        <f>IF(AND(AC447="Y",AE447="Y"),0.25,0)</f>
        <v>0</v>
      </c>
      <c r="AE447" s="42"/>
      <c r="AF447" s="6">
        <f t="shared" si="4144"/>
        <v>0</v>
      </c>
      <c r="AG447" s="42"/>
      <c r="AH447" s="6">
        <f t="shared" si="4145"/>
        <v>0</v>
      </c>
      <c r="AI447" s="42" t="s">
        <v>0</v>
      </c>
      <c r="AJ447" s="6">
        <f t="shared" si="4146"/>
        <v>0.25</v>
      </c>
      <c r="AK447" s="42" t="s">
        <v>0</v>
      </c>
      <c r="AL447" s="6">
        <f t="shared" si="4147"/>
        <v>0.25</v>
      </c>
      <c r="AM447" s="42" t="s">
        <v>0</v>
      </c>
      <c r="AN447" s="6">
        <f t="shared" si="4148"/>
        <v>0.25</v>
      </c>
      <c r="AO447" s="42" t="s">
        <v>0</v>
      </c>
      <c r="AP447" s="6">
        <f t="shared" si="4149"/>
        <v>0.25</v>
      </c>
      <c r="AQ447" s="42" t="s">
        <v>0</v>
      </c>
      <c r="AR447" s="6">
        <f t="shared" si="4150"/>
        <v>0.25</v>
      </c>
      <c r="AS447" s="42" t="s">
        <v>0</v>
      </c>
      <c r="AT447" s="6">
        <f t="shared" si="4173"/>
        <v>0.25</v>
      </c>
      <c r="AU447" s="42" t="s">
        <v>0</v>
      </c>
      <c r="AV447" s="6">
        <f>IF(AND(AU447="Y",AW447="Y"),0.25,0)</f>
        <v>0</v>
      </c>
      <c r="AW447" s="42"/>
      <c r="AX447" s="6">
        <f>IF(AND(AW447="Y",AY447="Y"),0.25,0)</f>
        <v>0</v>
      </c>
      <c r="AY447" s="42"/>
      <c r="AZ447" s="6">
        <f>IF(AND(AY447="Y",BA447="Y"),0.25,0)</f>
        <v>0</v>
      </c>
      <c r="BA447" s="42"/>
      <c r="BB447" s="18">
        <f>SUM(F447,H447,J447,L447,N447,P447,R447,T447,V447,X447,Z447,AB447,AD447,AF447,AH447,AJ447,AL447,AN447,AP447,AR447,AT447,AV447,AX447,AZ447)</f>
        <v>1.5</v>
      </c>
      <c r="BC447" s="89"/>
      <c r="BD447" s="20" t="str">
        <f t="shared" si="4192"/>
        <v/>
      </c>
      <c r="BE447" s="9"/>
      <c r="BF447" s="9"/>
      <c r="BG447" s="42"/>
      <c r="BH447" s="91"/>
    </row>
    <row r="448" spans="1:60" ht="15.75" thickBot="1" x14ac:dyDescent="0.3">
      <c r="A448" s="118">
        <v>218</v>
      </c>
      <c r="B448" s="56"/>
      <c r="C448" s="32">
        <v>910</v>
      </c>
      <c r="D448" s="23" t="s">
        <v>42</v>
      </c>
      <c r="E448" s="42"/>
      <c r="F448" s="6">
        <f t="shared" ref="F448" si="4224">IF(AND(E448="Y",G448="Y"),0.25,0)</f>
        <v>0</v>
      </c>
      <c r="G448" s="42"/>
      <c r="H448" s="6">
        <f t="shared" ref="H448" si="4225">IF(AND(G448="Y",I448="Y"),0.25,0)</f>
        <v>0</v>
      </c>
      <c r="I448" s="42"/>
      <c r="J448" s="6">
        <f t="shared" ref="J448" si="4226">IF(AND(I448="Y",K448="Y"),0.25,0)</f>
        <v>0</v>
      </c>
      <c r="K448" s="42"/>
      <c r="L448" s="6">
        <f t="shared" ref="L448" si="4227">IF(AND(K448="Y",M448="Y"),0.25,0)</f>
        <v>0</v>
      </c>
      <c r="M448" s="42"/>
      <c r="N448" s="6">
        <f t="shared" ref="N448" si="4228">IF(AND(M448="Y",O448="Y"),0.25,0)</f>
        <v>0</v>
      </c>
      <c r="O448" s="42"/>
      <c r="P448" s="6">
        <f t="shared" ref="P448" si="4229">IF(AND(O448="Y",Q448="Y"),0.25,0)</f>
        <v>0</v>
      </c>
      <c r="Q448" s="42"/>
      <c r="R448" s="6">
        <f t="shared" ref="R448" si="4230">IF(AND(Q448="Y",S448="Y"),0.25,0)</f>
        <v>0</v>
      </c>
      <c r="S448" s="42"/>
      <c r="T448" s="6">
        <f t="shared" ref="T448" si="4231">IF(AND(S448="Y",U448="Y"),0.25,0)</f>
        <v>0</v>
      </c>
      <c r="U448" s="42"/>
      <c r="V448" s="6">
        <f t="shared" ref="V448" si="4232">IF(AND(U448="Y",W448="Y"),0.25,0)</f>
        <v>0</v>
      </c>
      <c r="W448" s="42"/>
      <c r="X448" s="6">
        <f t="shared" ref="X448:X449" si="4233">IF(AND(W448="Y",Y448="Y"),0.25,0)</f>
        <v>0</v>
      </c>
      <c r="Y448" s="42"/>
      <c r="Z448" s="6">
        <f t="shared" ref="Z448:Z449" si="4234">IF(AND(Y448="Y",AA448="Y"),0.25,0)</f>
        <v>0</v>
      </c>
      <c r="AA448" s="42"/>
      <c r="AB448" s="6">
        <f t="shared" ref="AB448:AB449" si="4235">IF(AND(AA448="Y",AC448="Y"),0.25,0)</f>
        <v>0</v>
      </c>
      <c r="AC448" s="42"/>
      <c r="AD448" s="6">
        <f t="shared" ref="AD448:AD449" si="4236">IF(AND(AC448="Y",AE448="Y"),0.25,0)</f>
        <v>0</v>
      </c>
      <c r="AE448" s="42"/>
      <c r="AF448" s="6">
        <f t="shared" si="4144"/>
        <v>0</v>
      </c>
      <c r="AG448" s="42"/>
      <c r="AH448" s="6">
        <f t="shared" si="4145"/>
        <v>0</v>
      </c>
      <c r="AI448" s="42" t="s">
        <v>0</v>
      </c>
      <c r="AJ448" s="6">
        <f t="shared" si="4146"/>
        <v>0.25</v>
      </c>
      <c r="AK448" s="42" t="s">
        <v>0</v>
      </c>
      <c r="AL448" s="6">
        <f t="shared" si="4147"/>
        <v>0.25</v>
      </c>
      <c r="AM448" s="42" t="s">
        <v>0</v>
      </c>
      <c r="AN448" s="6">
        <f t="shared" si="4148"/>
        <v>0.25</v>
      </c>
      <c r="AO448" s="42" t="s">
        <v>0</v>
      </c>
      <c r="AP448" s="6">
        <f t="shared" si="4149"/>
        <v>0.25</v>
      </c>
      <c r="AQ448" s="42" t="s">
        <v>0</v>
      </c>
      <c r="AR448" s="6">
        <f t="shared" si="4150"/>
        <v>0.25</v>
      </c>
      <c r="AS448" s="42" t="s">
        <v>0</v>
      </c>
      <c r="AT448" s="6">
        <f t="shared" si="4173"/>
        <v>0.25</v>
      </c>
      <c r="AU448" s="42" t="s">
        <v>0</v>
      </c>
      <c r="AV448" s="6">
        <f t="shared" ref="AV448:AV449" si="4237">IF(AND(AU448="Y",AW448="Y"),0.25,0)</f>
        <v>0</v>
      </c>
      <c r="AW448" s="42" t="s">
        <v>1</v>
      </c>
      <c r="AX448" s="6">
        <f t="shared" ref="AX448:AX449" si="4238">IF(AND(AW448="Y",AY448="Y"),0.25,0)</f>
        <v>0</v>
      </c>
      <c r="AY448" s="42"/>
      <c r="AZ448" s="6">
        <f t="shared" ref="AZ448:AZ449" si="4239">IF(AND(AY448="Y",BA448="Y"),0.25,0)</f>
        <v>0</v>
      </c>
      <c r="BA448" s="42"/>
      <c r="BB448" s="18">
        <f t="shared" ref="BB448" si="4240">SUM(F448,H448,J448,L448,N448,P448,R448,T448,V448,X448,Z448,AB448,AD448,AF448,AH448,AJ448,AL448,AN448,AP448,AR448,AT448,AV448,AX448,AZ448)</f>
        <v>1.5</v>
      </c>
      <c r="BC448" s="88" t="str">
        <f>IF(BB448&gt;=2,IF(BB449&gt;=2,"Y","")," ")</f>
        <v xml:space="preserve"> </v>
      </c>
      <c r="BD448" s="20" t="str">
        <f t="shared" si="4192"/>
        <v/>
      </c>
      <c r="BE448" s="9" t="s">
        <v>34</v>
      </c>
      <c r="BF448" s="9"/>
      <c r="BG448" s="42"/>
      <c r="BH448" s="90" t="str">
        <f t="shared" ref="BH448" si="4241">IF(BG448="YES",IF(BG449="YES","YES","")," ")</f>
        <v xml:space="preserve"> </v>
      </c>
    </row>
    <row r="449" spans="1:60" ht="15.75" thickBot="1" x14ac:dyDescent="0.3">
      <c r="A449" s="119"/>
      <c r="B449" s="57"/>
      <c r="C449" s="31"/>
      <c r="D449" s="24" t="s">
        <v>43</v>
      </c>
      <c r="E449" s="42"/>
      <c r="F449" s="6">
        <f>IF(AND(E449="Y",G449="Y"),0.25,0)</f>
        <v>0</v>
      </c>
      <c r="G449" s="42"/>
      <c r="H449" s="6">
        <f>IF(AND(G449="Y",I449="Y"),0.25,0)</f>
        <v>0</v>
      </c>
      <c r="I449" s="42"/>
      <c r="J449" s="6">
        <f>IF(AND(I449="Y",K449="Y"),0.25,0)</f>
        <v>0</v>
      </c>
      <c r="K449" s="42"/>
      <c r="L449" s="6">
        <f>IF(AND(K449="Y",M449="Y"),0.25,0)</f>
        <v>0</v>
      </c>
      <c r="M449" s="42"/>
      <c r="N449" s="6">
        <f>IF(AND(M449="Y",O449="Y"),0.25,0)</f>
        <v>0</v>
      </c>
      <c r="O449" s="42"/>
      <c r="P449" s="6">
        <f>IF(AND(O449="Y",Q449="Y"),0.25,0)</f>
        <v>0</v>
      </c>
      <c r="Q449" s="42"/>
      <c r="R449" s="6">
        <f>IF(AND(Q449="Y",S449="Y"),0.25,0)</f>
        <v>0</v>
      </c>
      <c r="S449" s="42"/>
      <c r="T449" s="6">
        <f>IF(AND(S449="Y",U449="Y"),0.25,0)</f>
        <v>0</v>
      </c>
      <c r="U449" s="42"/>
      <c r="V449" s="6">
        <f>IF(AND(U449="Y",W449="Y"),0.25,0)</f>
        <v>0</v>
      </c>
      <c r="W449" s="42"/>
      <c r="X449" s="6">
        <f t="shared" si="4233"/>
        <v>0</v>
      </c>
      <c r="Y449" s="42"/>
      <c r="Z449" s="6">
        <f t="shared" si="4234"/>
        <v>0</v>
      </c>
      <c r="AA449" s="42"/>
      <c r="AB449" s="6">
        <f t="shared" si="4235"/>
        <v>0</v>
      </c>
      <c r="AC449" s="42"/>
      <c r="AD449" s="6">
        <f t="shared" si="4236"/>
        <v>0</v>
      </c>
      <c r="AE449" s="42"/>
      <c r="AF449" s="6">
        <f t="shared" si="4144"/>
        <v>0</v>
      </c>
      <c r="AG449" s="42"/>
      <c r="AH449" s="6">
        <f t="shared" si="4145"/>
        <v>0</v>
      </c>
      <c r="AI449" s="42" t="s">
        <v>0</v>
      </c>
      <c r="AJ449" s="6">
        <f t="shared" si="4146"/>
        <v>0.25</v>
      </c>
      <c r="AK449" s="42" t="s">
        <v>0</v>
      </c>
      <c r="AL449" s="6">
        <f t="shared" si="4147"/>
        <v>0.25</v>
      </c>
      <c r="AM449" s="42" t="s">
        <v>0</v>
      </c>
      <c r="AN449" s="6">
        <f>IF(AND(AM449="Y",AO449="Y"),0.25,0)</f>
        <v>0.25</v>
      </c>
      <c r="AO449" s="42" t="s">
        <v>0</v>
      </c>
      <c r="AP449" s="6">
        <f>IF(AND(AO449="Y",AQ449="Y"),0.25,0)</f>
        <v>0.25</v>
      </c>
      <c r="AQ449" s="42" t="s">
        <v>0</v>
      </c>
      <c r="AR449" s="6">
        <f t="shared" si="4150"/>
        <v>0.25</v>
      </c>
      <c r="AS449" s="42" t="s">
        <v>0</v>
      </c>
      <c r="AT449" s="6">
        <f t="shared" si="4173"/>
        <v>0.25</v>
      </c>
      <c r="AU449" s="42" t="s">
        <v>0</v>
      </c>
      <c r="AV449" s="6">
        <f t="shared" si="4237"/>
        <v>0</v>
      </c>
      <c r="AW449" s="42" t="s">
        <v>1</v>
      </c>
      <c r="AX449" s="6">
        <f t="shared" si="4238"/>
        <v>0</v>
      </c>
      <c r="AY449" s="42"/>
      <c r="AZ449" s="6">
        <f t="shared" si="4239"/>
        <v>0</v>
      </c>
      <c r="BA449" s="42"/>
      <c r="BB449" s="18">
        <f>SUM(F449,H449,J449,L449,N449,P449,R449,T449,V449,X449,Z449,AB449,AD449,AF449,AH449,AJ449,AL449,AN449,AP449,AR449,AT449,AV449,AX449,AZ449)</f>
        <v>1.5</v>
      </c>
      <c r="BC449" s="89"/>
      <c r="BD449" s="20" t="str">
        <f t="shared" si="4192"/>
        <v/>
      </c>
      <c r="BE449" s="9" t="s">
        <v>33</v>
      </c>
      <c r="BF449" s="9" t="s">
        <v>37</v>
      </c>
      <c r="BG449" s="42"/>
      <c r="BH449" s="91"/>
    </row>
    <row r="450" spans="1:60" ht="15.75" thickBot="1" x14ac:dyDescent="0.3">
      <c r="A450" s="118">
        <v>219</v>
      </c>
      <c r="B450" s="56"/>
      <c r="C450" s="32">
        <v>911</v>
      </c>
      <c r="D450" s="23" t="s">
        <v>42</v>
      </c>
      <c r="E450" s="42" t="s">
        <v>0</v>
      </c>
      <c r="F450" s="6">
        <f t="shared" ref="F450:F451" si="4242">IF(AND(E450="Y",G450="Y"),0.25,0)</f>
        <v>0.25</v>
      </c>
      <c r="G450" s="42" t="s">
        <v>0</v>
      </c>
      <c r="H450" s="6">
        <f t="shared" ref="H450:H451" si="4243">IF(AND(G450="Y",I450="Y"),0.25,0)</f>
        <v>0.25</v>
      </c>
      <c r="I450" s="42" t="s">
        <v>0</v>
      </c>
      <c r="J450" s="6">
        <f t="shared" ref="J450:J451" si="4244">IF(AND(I450="Y",K450="Y"),0.25,0)</f>
        <v>0.25</v>
      </c>
      <c r="K450" s="42" t="s">
        <v>0</v>
      </c>
      <c r="L450" s="6">
        <f t="shared" ref="L450:L451" si="4245">IF(AND(K450="Y",M450="Y"),0.25,0)</f>
        <v>0.25</v>
      </c>
      <c r="M450" s="42" t="s">
        <v>0</v>
      </c>
      <c r="N450" s="6">
        <f t="shared" ref="N450:N451" si="4246">IF(AND(M450="Y",O450="Y"),0.25,0)</f>
        <v>0.25</v>
      </c>
      <c r="O450" s="42" t="s">
        <v>0</v>
      </c>
      <c r="P450" s="6">
        <f t="shared" ref="P450:P451" si="4247">IF(AND(O450="Y",Q450="Y"),0.25,0)</f>
        <v>0.25</v>
      </c>
      <c r="Q450" s="42" t="s">
        <v>0</v>
      </c>
      <c r="R450" s="6">
        <f t="shared" ref="R450:R451" si="4248">IF(AND(Q450="Y",S450="Y"),0.25,0)</f>
        <v>0.25</v>
      </c>
      <c r="S450" s="42" t="s">
        <v>0</v>
      </c>
      <c r="T450" s="6">
        <f t="shared" ref="T450:T451" si="4249">IF(AND(S450="Y",U450="Y"),0.25,0)</f>
        <v>0.25</v>
      </c>
      <c r="U450" s="42" t="s">
        <v>0</v>
      </c>
      <c r="V450" s="6">
        <f t="shared" ref="V450" si="4250">IF(AND(U450="Y",W450="Y"),0.25,0)</f>
        <v>0</v>
      </c>
      <c r="W450" s="42"/>
      <c r="X450" s="6">
        <f t="shared" ref="X450" si="4251">IF(AND(W450="Y",Y450="Y"),0.25,0)</f>
        <v>0</v>
      </c>
      <c r="Y450" s="42"/>
      <c r="Z450" s="6">
        <f t="shared" ref="Z450" si="4252">IF(AND(Y450="Y",AA450="Y"),0.25,0)</f>
        <v>0</v>
      </c>
      <c r="AA450" s="42"/>
      <c r="AB450" s="6">
        <f t="shared" ref="AB450" si="4253">IF(AND(AA450="Y",AC450="Y"),0.25,0)</f>
        <v>0</v>
      </c>
      <c r="AC450" s="42"/>
      <c r="AD450" s="6">
        <f t="shared" ref="AD450" si="4254">IF(AND(AC450="Y",AE450="Y"),0.25,0)</f>
        <v>0</v>
      </c>
      <c r="AE450" s="42"/>
      <c r="AF450" s="6">
        <f t="shared" si="4144"/>
        <v>0</v>
      </c>
      <c r="AG450" s="42"/>
      <c r="AH450" s="6">
        <f t="shared" si="4145"/>
        <v>0</v>
      </c>
      <c r="AI450" s="42"/>
      <c r="AJ450" s="6">
        <f t="shared" si="4146"/>
        <v>0</v>
      </c>
      <c r="AK450" s="42"/>
      <c r="AL450" s="6">
        <f t="shared" si="4147"/>
        <v>0</v>
      </c>
      <c r="AM450" s="42"/>
      <c r="AN450" s="6">
        <f t="shared" si="4148"/>
        <v>0</v>
      </c>
      <c r="AO450" s="42"/>
      <c r="AP450" s="6">
        <f t="shared" si="4149"/>
        <v>0</v>
      </c>
      <c r="AQ450" s="42"/>
      <c r="AR450" s="6">
        <f t="shared" si="4150"/>
        <v>0</v>
      </c>
      <c r="AS450" s="42"/>
      <c r="AT450" s="6">
        <f t="shared" si="4173"/>
        <v>0</v>
      </c>
      <c r="AU450" s="42"/>
      <c r="AV450" s="6">
        <f t="shared" ref="AV450" si="4255">IF(AND(AU450="Y",AW450="Y"),0.25,0)</f>
        <v>0</v>
      </c>
      <c r="AW450" s="42"/>
      <c r="AX450" s="6">
        <f t="shared" ref="AX450" si="4256">IF(AND(AW450="Y",AY450="Y"),0.25,0)</f>
        <v>0</v>
      </c>
      <c r="AY450" s="42"/>
      <c r="AZ450" s="6">
        <f t="shared" ref="AZ450" si="4257">IF(AND(AY450="Y",BA450="Y"),0.25,0)</f>
        <v>0</v>
      </c>
      <c r="BA450" s="42"/>
      <c r="BB450" s="18">
        <f t="shared" ref="BB450" si="4258">SUM(F450,H450,J450,L450,N450,P450,R450,T450,V450,X450,Z450,AB450,AD450,AF450,AH450,AJ450,AL450,AN450,AP450,AR450,AT450,AV450,AX450,AZ450)</f>
        <v>2</v>
      </c>
      <c r="BC450" s="88" t="str">
        <f>IF(BB450&gt;=2,IF(BB451&gt;=2,"Y","")," ")</f>
        <v>Y</v>
      </c>
      <c r="BD450" s="20" t="str">
        <f t="shared" si="4192"/>
        <v/>
      </c>
      <c r="BE450" s="9" t="s">
        <v>33</v>
      </c>
      <c r="BF450" s="9"/>
      <c r="BG450" s="42"/>
      <c r="BH450" s="90" t="str">
        <f t="shared" ref="BH450" si="4259">IF(BG450="YES",IF(BG451="YES","YES","")," ")</f>
        <v xml:space="preserve"> </v>
      </c>
    </row>
    <row r="451" spans="1:60" ht="15.75" thickBot="1" x14ac:dyDescent="0.3">
      <c r="A451" s="119"/>
      <c r="B451" s="57"/>
      <c r="C451" s="31"/>
      <c r="D451" s="24" t="s">
        <v>43</v>
      </c>
      <c r="E451" s="42" t="s">
        <v>0</v>
      </c>
      <c r="F451" s="6">
        <f t="shared" si="4242"/>
        <v>0.25</v>
      </c>
      <c r="G451" s="42" t="s">
        <v>0</v>
      </c>
      <c r="H451" s="6">
        <f t="shared" si="4243"/>
        <v>0.25</v>
      </c>
      <c r="I451" s="42" t="s">
        <v>0</v>
      </c>
      <c r="J451" s="6">
        <f t="shared" si="4244"/>
        <v>0.25</v>
      </c>
      <c r="K451" s="42" t="s">
        <v>0</v>
      </c>
      <c r="L451" s="6">
        <f t="shared" si="4245"/>
        <v>0.25</v>
      </c>
      <c r="M451" s="42" t="s">
        <v>0</v>
      </c>
      <c r="N451" s="6">
        <f t="shared" si="4246"/>
        <v>0.25</v>
      </c>
      <c r="O451" s="42" t="s">
        <v>0</v>
      </c>
      <c r="P451" s="6">
        <f t="shared" si="4247"/>
        <v>0.25</v>
      </c>
      <c r="Q451" s="42" t="s">
        <v>0</v>
      </c>
      <c r="R451" s="6">
        <f t="shared" si="4248"/>
        <v>0.25</v>
      </c>
      <c r="S451" s="42" t="s">
        <v>0</v>
      </c>
      <c r="T451" s="6">
        <f t="shared" si="4249"/>
        <v>0.25</v>
      </c>
      <c r="U451" s="42" t="s">
        <v>0</v>
      </c>
      <c r="V451" s="6">
        <f>IF(AND(U451="Y",W451="Y"),0.25,0)</f>
        <v>0</v>
      </c>
      <c r="W451" s="42"/>
      <c r="X451" s="6">
        <f>IF(AND(W451="Y",Y451="Y"),0.25,0)</f>
        <v>0</v>
      </c>
      <c r="Y451" s="42"/>
      <c r="Z451" s="6">
        <f>IF(AND(Y451="Y",AA451="Y"),0.25,0)</f>
        <v>0</v>
      </c>
      <c r="AA451" s="42"/>
      <c r="AB451" s="6">
        <f>IF(AND(AA451="Y",AC451="Y"),0.25,0)</f>
        <v>0</v>
      </c>
      <c r="AC451" s="42"/>
      <c r="AD451" s="6">
        <f>IF(AND(AC451="Y",AE451="Y"),0.25,0)</f>
        <v>0</v>
      </c>
      <c r="AE451" s="42"/>
      <c r="AF451" s="6">
        <f>IF(AND(AE451="Y",AG451="Y"),0.25,0)</f>
        <v>0</v>
      </c>
      <c r="AG451" s="42"/>
      <c r="AH451" s="6">
        <f>IF(AND(AG451="Y",AI451="Y"),0.25,0)</f>
        <v>0</v>
      </c>
      <c r="AI451" s="42"/>
      <c r="AJ451" s="6">
        <f>IF(AND(AI451="Y",AK451="Y"),0.25,0)</f>
        <v>0</v>
      </c>
      <c r="AK451" s="42"/>
      <c r="AL451" s="6">
        <f>IF(AND(AK451="Y",AM451="Y"),0.25,0)</f>
        <v>0</v>
      </c>
      <c r="AM451" s="42"/>
      <c r="AN451" s="6">
        <f>IF(AND(AM451="Y",AO451="Y"),0.25,0)</f>
        <v>0</v>
      </c>
      <c r="AO451" s="42"/>
      <c r="AP451" s="6">
        <f>IF(AND(AO451="Y",AQ451="Y"),0.25,0)</f>
        <v>0</v>
      </c>
      <c r="AQ451" s="42"/>
      <c r="AR451" s="6">
        <f>IF(AND(AQ451="Y",AS451="Y"),0.25,0)</f>
        <v>0</v>
      </c>
      <c r="AS451" s="42"/>
      <c r="AT451" s="6">
        <f>IF(AND(AS451="Y",AU451="Y"),0.25,0)</f>
        <v>0</v>
      </c>
      <c r="AU451" s="42"/>
      <c r="AV451" s="6">
        <f>IF(AND(AU451="Y",AW451="Y"),0.25,0)</f>
        <v>0</v>
      </c>
      <c r="AW451" s="42"/>
      <c r="AX451" s="6">
        <f>IF(AND(AW451="Y",AY451="Y"),0.25,0)</f>
        <v>0</v>
      </c>
      <c r="AY451" s="42"/>
      <c r="AZ451" s="6">
        <f>IF(AND(AY451="Y",BA451="Y"),0.25,0)</f>
        <v>0</v>
      </c>
      <c r="BA451" s="42"/>
      <c r="BB451" s="18">
        <f>SUM(F451,H451,J451,L451,N451,P451,R451,T451,V451,X451,Z451,AB451,AD451,AF451,AH451,AJ451,AL451,AN451,AP451,AR451,AT451,AV451,AX451,AZ451)</f>
        <v>2</v>
      </c>
      <c r="BC451" s="89"/>
      <c r="BD451" s="20" t="str">
        <f t="shared" si="4192"/>
        <v/>
      </c>
      <c r="BE451" s="9"/>
      <c r="BF451" s="9" t="s">
        <v>36</v>
      </c>
      <c r="BG451" s="42"/>
      <c r="BH451" s="91"/>
    </row>
    <row r="452" spans="1:60" ht="15.75" thickBot="1" x14ac:dyDescent="0.3">
      <c r="A452" s="118">
        <v>220</v>
      </c>
      <c r="B452" s="56"/>
      <c r="C452" s="32">
        <v>1001</v>
      </c>
      <c r="D452" s="23" t="s">
        <v>42</v>
      </c>
      <c r="E452" s="42" t="s">
        <v>0</v>
      </c>
      <c r="F452" s="6">
        <f t="shared" ref="F452:F453" si="4260">IF(AND(E452="Y",G452="Y"),0.25,0)</f>
        <v>0.25</v>
      </c>
      <c r="G452" s="42" t="s">
        <v>0</v>
      </c>
      <c r="H452" s="6">
        <f t="shared" ref="H452:H453" si="4261">IF(AND(G452="Y",I452="Y"),0.25,0)</f>
        <v>0.25</v>
      </c>
      <c r="I452" s="42" t="s">
        <v>0</v>
      </c>
      <c r="J452" s="6">
        <f t="shared" ref="J452:J453" si="4262">IF(AND(I452="Y",K452="Y"),0.25,0)</f>
        <v>0.25</v>
      </c>
      <c r="K452" s="42" t="s">
        <v>0</v>
      </c>
      <c r="L452" s="6">
        <f t="shared" ref="L452:L453" si="4263">IF(AND(K452="Y",M452="Y"),0.25,0)</f>
        <v>0.25</v>
      </c>
      <c r="M452" s="42" t="s">
        <v>0</v>
      </c>
      <c r="N452" s="6">
        <f t="shared" ref="N452:N453" si="4264">IF(AND(M452="Y",O452="Y"),0.25,0)</f>
        <v>0.25</v>
      </c>
      <c r="O452" s="42" t="s">
        <v>0</v>
      </c>
      <c r="P452" s="6">
        <f t="shared" ref="P452:P453" si="4265">IF(AND(O452="Y",Q452="Y"),0.25,0)</f>
        <v>0.25</v>
      </c>
      <c r="Q452" s="42" t="s">
        <v>0</v>
      </c>
      <c r="R452" s="6">
        <f t="shared" ref="R452:R453" si="4266">IF(AND(Q452="Y",S452="Y"),0.25,0)</f>
        <v>0.25</v>
      </c>
      <c r="S452" s="42" t="s">
        <v>0</v>
      </c>
      <c r="T452" s="6">
        <f t="shared" ref="T452:T453" si="4267">IF(AND(S452="Y",U452="Y"),0.25,0)</f>
        <v>0.25</v>
      </c>
      <c r="U452" s="42" t="s">
        <v>0</v>
      </c>
      <c r="V452" s="6">
        <f t="shared" ref="V452" si="4268">IF(AND(U452="Y",W452="Y"),0.25,0)</f>
        <v>0</v>
      </c>
      <c r="W452" s="42"/>
      <c r="X452" s="6">
        <f t="shared" ref="X452" si="4269">IF(AND(W452="Y",Y452="Y"),0.25,0)</f>
        <v>0</v>
      </c>
      <c r="Y452" s="42"/>
      <c r="Z452" s="6">
        <f t="shared" ref="Z452" si="4270">IF(AND(Y452="Y",AA452="Y"),0.25,0)</f>
        <v>0</v>
      </c>
      <c r="AA452" s="42"/>
      <c r="AB452" s="6">
        <f t="shared" ref="AB452" si="4271">IF(AND(AA452="Y",AC452="Y"),0.25,0)</f>
        <v>0</v>
      </c>
      <c r="AC452" s="42"/>
      <c r="AD452" s="6">
        <f t="shared" ref="AD452" si="4272">IF(AND(AC452="Y",AE452="Y"),0.25,0)</f>
        <v>0</v>
      </c>
      <c r="AE452" s="42"/>
      <c r="AF452" s="6">
        <f t="shared" ref="AF452" si="4273">IF(AND(AE452="Y",AG452="Y"),0.25,0)</f>
        <v>0</v>
      </c>
      <c r="AG452" s="42"/>
      <c r="AH452" s="6">
        <f t="shared" ref="AH452" si="4274">IF(AND(AG452="Y",AI452="Y"),0.25,0)</f>
        <v>0</v>
      </c>
      <c r="AI452" s="42"/>
      <c r="AJ452" s="6">
        <f t="shared" ref="AJ452" si="4275">IF(AND(AI452="Y",AK452="Y"),0.25,0)</f>
        <v>0</v>
      </c>
      <c r="AK452" s="42"/>
      <c r="AL452" s="6">
        <f t="shared" ref="AL452" si="4276">IF(AND(AK452="Y",AM452="Y"),0.25,0)</f>
        <v>0</v>
      </c>
      <c r="AM452" s="42"/>
      <c r="AN452" s="6">
        <f t="shared" ref="AN452" si="4277">IF(AND(AM452="Y",AO452="Y"),0.25,0)</f>
        <v>0</v>
      </c>
      <c r="AO452" s="42"/>
      <c r="AP452" s="6">
        <f t="shared" ref="AP452" si="4278">IF(AND(AO452="Y",AQ452="Y"),0.25,0)</f>
        <v>0</v>
      </c>
      <c r="AQ452" s="42"/>
      <c r="AR452" s="6">
        <f t="shared" ref="AR452" si="4279">IF(AND(AQ452="Y",AS452="Y"),0.25,0)</f>
        <v>0</v>
      </c>
      <c r="AS452" s="42"/>
      <c r="AT452" s="6">
        <f t="shared" ref="AT452" si="4280">IF(AND(AS452="Y",AU452="Y"),0.25,0)</f>
        <v>0</v>
      </c>
      <c r="AU452" s="42"/>
      <c r="AV452" s="6">
        <f t="shared" ref="AV452" si="4281">IF(AND(AU452="Y",AW452="Y"),0.25,0)</f>
        <v>0</v>
      </c>
      <c r="AW452" s="42"/>
      <c r="AX452" s="6">
        <f t="shared" ref="AX452" si="4282">IF(AND(AW452="Y",AY452="Y"),0.25,0)</f>
        <v>0</v>
      </c>
      <c r="AY452" s="42"/>
      <c r="AZ452" s="6">
        <f t="shared" ref="AZ452" si="4283">IF(AND(AY452="Y",BA452="Y"),0.25,0)</f>
        <v>0</v>
      </c>
      <c r="BA452" s="42"/>
      <c r="BB452" s="18">
        <f t="shared" ref="BB452" si="4284">SUM(F452,H452,J452,L452,N452,P452,R452,T452,V452,X452,Z452,AB452,AD452,AF452,AH452,AJ452,AL452,AN452,AP452,AR452,AT452,AV452,AX452,AZ452)</f>
        <v>2</v>
      </c>
      <c r="BC452" s="88" t="str">
        <f>IF(BB452&gt;=2,IF(BB453&gt;=2,"Y","")," ")</f>
        <v>Y</v>
      </c>
      <c r="BD452" s="20" t="str">
        <f t="shared" si="4192"/>
        <v/>
      </c>
      <c r="BE452" s="9"/>
      <c r="BF452" s="9"/>
      <c r="BG452" s="42"/>
      <c r="BH452" s="90" t="str">
        <f t="shared" ref="BH452" si="4285">IF(BG452="YES",IF(BG453="YES","YES","")," ")</f>
        <v xml:space="preserve"> </v>
      </c>
    </row>
    <row r="453" spans="1:60" ht="15.75" thickBot="1" x14ac:dyDescent="0.3">
      <c r="A453" s="119"/>
      <c r="B453" s="57"/>
      <c r="C453" s="31"/>
      <c r="D453" s="24" t="s">
        <v>43</v>
      </c>
      <c r="E453" s="42" t="s">
        <v>0</v>
      </c>
      <c r="F453" s="6">
        <f t="shared" si="4260"/>
        <v>0.25</v>
      </c>
      <c r="G453" s="42" t="s">
        <v>0</v>
      </c>
      <c r="H453" s="6">
        <f t="shared" si="4261"/>
        <v>0.25</v>
      </c>
      <c r="I453" s="42" t="s">
        <v>0</v>
      </c>
      <c r="J453" s="6">
        <f t="shared" si="4262"/>
        <v>0.25</v>
      </c>
      <c r="K453" s="42" t="s">
        <v>0</v>
      </c>
      <c r="L453" s="6">
        <f t="shared" si="4263"/>
        <v>0.25</v>
      </c>
      <c r="M453" s="42" t="s">
        <v>0</v>
      </c>
      <c r="N453" s="6">
        <f t="shared" si="4264"/>
        <v>0.25</v>
      </c>
      <c r="O453" s="42" t="s">
        <v>0</v>
      </c>
      <c r="P453" s="6">
        <f t="shared" si="4265"/>
        <v>0.25</v>
      </c>
      <c r="Q453" s="42" t="s">
        <v>0</v>
      </c>
      <c r="R453" s="6">
        <f t="shared" si="4266"/>
        <v>0.25</v>
      </c>
      <c r="S453" s="42" t="s">
        <v>0</v>
      </c>
      <c r="T453" s="6">
        <f t="shared" si="4267"/>
        <v>0.25</v>
      </c>
      <c r="U453" s="42" t="s">
        <v>0</v>
      </c>
      <c r="V453" s="6">
        <f>IF(AND(U453="Y",W453="Y"),0.25,0)</f>
        <v>0</v>
      </c>
      <c r="W453" s="42"/>
      <c r="X453" s="6">
        <f>IF(AND(W453="Y",Y453="Y"),0.25,0)</f>
        <v>0</v>
      </c>
      <c r="Y453" s="42"/>
      <c r="Z453" s="6">
        <f>IF(AND(Y453="Y",AA453="Y"),0.25,0)</f>
        <v>0</v>
      </c>
      <c r="AA453" s="42"/>
      <c r="AB453" s="6">
        <f>IF(AND(AA453="Y",AC453="Y"),0.25,0)</f>
        <v>0</v>
      </c>
      <c r="AC453" s="42"/>
      <c r="AD453" s="6">
        <f>IF(AND(AC453="Y",AE453="Y"),0.25,0)</f>
        <v>0</v>
      </c>
      <c r="AE453" s="42"/>
      <c r="AF453" s="6">
        <f>IF(AND(AE453="Y",AG453="Y"),0.25,0)</f>
        <v>0</v>
      </c>
      <c r="AG453" s="42"/>
      <c r="AH453" s="6">
        <f>IF(AND(AG453="Y",AI453="Y"),0.25,0)</f>
        <v>0</v>
      </c>
      <c r="AI453" s="42"/>
      <c r="AJ453" s="6">
        <f>IF(AND(AI453="Y",AK453="Y"),0.25,0)</f>
        <v>0</v>
      </c>
      <c r="AK453" s="42"/>
      <c r="AL453" s="6">
        <f>IF(AND(AK453="Y",AM453="Y"),0.25,0)</f>
        <v>0</v>
      </c>
      <c r="AM453" s="42"/>
      <c r="AN453" s="6">
        <f>IF(AND(AM453="Y",AO453="Y"),0.25,0)</f>
        <v>0</v>
      </c>
      <c r="AO453" s="42"/>
      <c r="AP453" s="6">
        <f>IF(AND(AO453="Y",AQ453="Y"),0.25,0)</f>
        <v>0</v>
      </c>
      <c r="AQ453" s="42"/>
      <c r="AR453" s="6">
        <f>IF(AND(AQ453="Y",AS453="Y"),0.25,0)</f>
        <v>0</v>
      </c>
      <c r="AS453" s="42"/>
      <c r="AT453" s="6">
        <f>IF(AND(AS453="Y",AU453="Y"),0.25,0)</f>
        <v>0</v>
      </c>
      <c r="AU453" s="42"/>
      <c r="AV453" s="6">
        <f>IF(AND(AU453="Y",AW453="Y"),0.25,0)</f>
        <v>0</v>
      </c>
      <c r="AW453" s="42"/>
      <c r="AX453" s="6">
        <f>IF(AND(AW453="Y",AY453="Y"),0.25,0)</f>
        <v>0</v>
      </c>
      <c r="AY453" s="42"/>
      <c r="AZ453" s="6">
        <f>IF(AND(AY453="Y",BA453="Y"),0.25,0)</f>
        <v>0</v>
      </c>
      <c r="BA453" s="42"/>
      <c r="BB453" s="18">
        <f>SUM(F453,H453,J453,L453,N453,P453,R453,T453,V453,X453,Z453,AB453,AD453,AF453,AH453,AJ453,AL453,AN453,AP453,AR453,AT453,AV453,AX453,AZ453)</f>
        <v>2</v>
      </c>
      <c r="BC453" s="89"/>
      <c r="BD453" s="20" t="str">
        <f t="shared" si="4192"/>
        <v/>
      </c>
      <c r="BE453" s="9"/>
      <c r="BF453" s="9"/>
      <c r="BG453" s="42"/>
      <c r="BH453" s="91"/>
    </row>
    <row r="454" spans="1:60" ht="15.75" thickBot="1" x14ac:dyDescent="0.3">
      <c r="A454" s="118">
        <v>221</v>
      </c>
      <c r="B454" s="56"/>
      <c r="C454" s="32">
        <v>1002</v>
      </c>
      <c r="D454" s="23" t="s">
        <v>42</v>
      </c>
      <c r="E454" s="42"/>
      <c r="F454" s="6">
        <f t="shared" ref="F454" si="4286">IF(AND(E454="Y",G454="Y"),0.25,0)</f>
        <v>0</v>
      </c>
      <c r="G454" s="42"/>
      <c r="H454" s="6">
        <f t="shared" ref="H454" si="4287">IF(AND(G454="Y",I454="Y"),0.25,0)</f>
        <v>0</v>
      </c>
      <c r="I454" s="42"/>
      <c r="J454" s="6">
        <f t="shared" ref="J454" si="4288">IF(AND(I454="Y",K454="Y"),0.25,0)</f>
        <v>0</v>
      </c>
      <c r="K454" s="42"/>
      <c r="L454" s="6">
        <f t="shared" ref="L454" si="4289">IF(AND(K454="Y",M454="Y"),0.25,0)</f>
        <v>0</v>
      </c>
      <c r="M454" s="42"/>
      <c r="N454" s="6">
        <f t="shared" ref="N454" si="4290">IF(AND(M454="Y",O454="Y"),0.25,0)</f>
        <v>0</v>
      </c>
      <c r="O454" s="42"/>
      <c r="P454" s="6">
        <f t="shared" ref="P454" si="4291">IF(AND(O454="Y",Q454="Y"),0.25,0)</f>
        <v>0</v>
      </c>
      <c r="Q454" s="42"/>
      <c r="R454" s="6">
        <f t="shared" ref="R454" si="4292">IF(AND(Q454="Y",S454="Y"),0.25,0)</f>
        <v>0</v>
      </c>
      <c r="S454" s="42"/>
      <c r="T454" s="6">
        <f t="shared" ref="T454" si="4293">IF(AND(S454="Y",U454="Y"),0.25,0)</f>
        <v>0</v>
      </c>
      <c r="U454" s="42"/>
      <c r="V454" s="6">
        <f t="shared" ref="V454" si="4294">IF(AND(U454="Y",W454="Y"),0.25,0)</f>
        <v>0</v>
      </c>
      <c r="W454" s="42" t="s">
        <v>0</v>
      </c>
      <c r="X454" s="6">
        <f t="shared" ref="X454:X457" si="4295">IF(AND(W454="Y",Y454="Y"),0.25,0)</f>
        <v>0.25</v>
      </c>
      <c r="Y454" s="42" t="s">
        <v>0</v>
      </c>
      <c r="Z454" s="6">
        <f t="shared" ref="Z454:Z457" si="4296">IF(AND(Y454="Y",AA454="Y"),0.25,0)</f>
        <v>0.25</v>
      </c>
      <c r="AA454" s="42" t="s">
        <v>0</v>
      </c>
      <c r="AB454" s="6">
        <f t="shared" ref="AB454:AB457" si="4297">IF(AND(AA454="Y",AC454="Y"),0.25,0)</f>
        <v>0.25</v>
      </c>
      <c r="AC454" s="42" t="s">
        <v>0</v>
      </c>
      <c r="AD454" s="6">
        <f t="shared" ref="AD454:AD457" si="4298">IF(AND(AC454="Y",AE454="Y"),0.25,0)</f>
        <v>0.25</v>
      </c>
      <c r="AE454" s="42" t="s">
        <v>0</v>
      </c>
      <c r="AF454" s="6">
        <f t="shared" ref="AF454:AF457" si="4299">IF(AND(AE454="Y",AG454="Y"),0.25,0)</f>
        <v>0.25</v>
      </c>
      <c r="AG454" s="42" t="s">
        <v>0</v>
      </c>
      <c r="AH454" s="6">
        <f t="shared" ref="AH454:AH457" si="4300">IF(AND(AG454="Y",AI454="Y"),0.25,0)</f>
        <v>0.25</v>
      </c>
      <c r="AI454" s="42" t="s">
        <v>0</v>
      </c>
      <c r="AJ454" s="6">
        <f t="shared" ref="AJ454:AJ457" si="4301">IF(AND(AI454="Y",AK454="Y"),0.25,0)</f>
        <v>0.25</v>
      </c>
      <c r="AK454" s="42" t="s">
        <v>0</v>
      </c>
      <c r="AL454" s="6">
        <f t="shared" ref="AL454:AL457" si="4302">IF(AND(AK454="Y",AM454="Y"),0.25,0)</f>
        <v>0.25</v>
      </c>
      <c r="AM454" s="42" t="s">
        <v>0</v>
      </c>
      <c r="AN454" s="6">
        <f t="shared" ref="AN454" si="4303">IF(AND(AM454="Y",AO454="Y"),0.25,0)</f>
        <v>0.25</v>
      </c>
      <c r="AO454" s="42" t="s">
        <v>0</v>
      </c>
      <c r="AP454" s="6">
        <f t="shared" ref="AP454" si="4304">IF(AND(AO454="Y",AQ454="Y"),0.25,0)</f>
        <v>0.25</v>
      </c>
      <c r="AQ454" s="42" t="s">
        <v>0</v>
      </c>
      <c r="AR454" s="6">
        <f t="shared" ref="AR454" si="4305">IF(AND(AQ454="Y",AS454="Y"),0.25,0)</f>
        <v>0.25</v>
      </c>
      <c r="AS454" s="42" t="s">
        <v>0</v>
      </c>
      <c r="AT454" s="6">
        <f t="shared" ref="AT454" si="4306">IF(AND(AS454="Y",AU454="Y"),0.25,0)</f>
        <v>0.25</v>
      </c>
      <c r="AU454" s="42" t="s">
        <v>0</v>
      </c>
      <c r="AV454" s="6">
        <f t="shared" ref="AV454" si="4307">IF(AND(AU454="Y",AW454="Y"),0.25,0)</f>
        <v>0.25</v>
      </c>
      <c r="AW454" s="42" t="s">
        <v>0</v>
      </c>
      <c r="AX454" s="6">
        <f t="shared" ref="AX454" si="4308">IF(AND(AW454="Y",AY454="Y"),0.25,0)</f>
        <v>0.25</v>
      </c>
      <c r="AY454" s="42" t="s">
        <v>0</v>
      </c>
      <c r="AZ454" s="6">
        <f t="shared" ref="AZ454" si="4309">IF(AND(AY454="Y",BA454="Y"),0.25,0)</f>
        <v>0.25</v>
      </c>
      <c r="BA454" s="42" t="s">
        <v>0</v>
      </c>
      <c r="BB454" s="18">
        <f t="shared" ref="BB454" si="4310">SUM(F454,H454,J454,L454,N454,P454,R454,T454,V454,X454,Z454,AB454,AD454,AF454,AH454,AJ454,AL454,AN454,AP454,AR454,AT454,AV454,AX454,AZ454)</f>
        <v>3.75</v>
      </c>
      <c r="BC454" s="88" t="str">
        <f>IF(BB454&gt;=2,IF(BB455&gt;=2,"Y","")," ")</f>
        <v>Y</v>
      </c>
      <c r="BD454" s="20" t="str">
        <f t="shared" si="4192"/>
        <v/>
      </c>
      <c r="BE454" s="9"/>
      <c r="BF454" s="9"/>
      <c r="BG454" s="42"/>
      <c r="BH454" s="90" t="str">
        <f t="shared" ref="BH454" si="4311">IF(BG454="YES",IF(BG455="YES","YES","")," ")</f>
        <v xml:space="preserve"> </v>
      </c>
    </row>
    <row r="455" spans="1:60" ht="15.75" thickBot="1" x14ac:dyDescent="0.3">
      <c r="A455" s="119"/>
      <c r="B455" s="57"/>
      <c r="C455" s="31"/>
      <c r="D455" s="24" t="s">
        <v>43</v>
      </c>
      <c r="E455" s="42"/>
      <c r="F455" s="6">
        <f>IF(AND(E455="Y",G455="Y"),0.25,0)</f>
        <v>0</v>
      </c>
      <c r="G455" s="42"/>
      <c r="H455" s="6">
        <f>IF(AND(G455="Y",I455="Y"),0.25,0)</f>
        <v>0</v>
      </c>
      <c r="I455" s="42"/>
      <c r="J455" s="6">
        <f>IF(AND(I455="Y",K455="Y"),0.25,0)</f>
        <v>0</v>
      </c>
      <c r="K455" s="42"/>
      <c r="L455" s="6">
        <f>IF(AND(K455="Y",M455="Y"),0.25,0)</f>
        <v>0</v>
      </c>
      <c r="M455" s="42"/>
      <c r="N455" s="6">
        <f>IF(AND(M455="Y",O455="Y"),0.25,0)</f>
        <v>0</v>
      </c>
      <c r="O455" s="42"/>
      <c r="P455" s="6">
        <f>IF(AND(O455="Y",Q455="Y"),0.25,0)</f>
        <v>0</v>
      </c>
      <c r="Q455" s="42"/>
      <c r="R455" s="6">
        <f>IF(AND(Q455="Y",S455="Y"),0.25,0)</f>
        <v>0</v>
      </c>
      <c r="S455" s="42"/>
      <c r="T455" s="6">
        <f>IF(AND(S455="Y",U455="Y"),0.25,0)</f>
        <v>0</v>
      </c>
      <c r="U455" s="42"/>
      <c r="V455" s="6">
        <f>IF(AND(U455="Y",W455="Y"),0.25,0)</f>
        <v>0</v>
      </c>
      <c r="W455" s="42" t="s">
        <v>0</v>
      </c>
      <c r="X455" s="6">
        <f t="shared" si="4295"/>
        <v>0.25</v>
      </c>
      <c r="Y455" s="42" t="s">
        <v>0</v>
      </c>
      <c r="Z455" s="6">
        <f t="shared" si="4296"/>
        <v>0.25</v>
      </c>
      <c r="AA455" s="42" t="s">
        <v>0</v>
      </c>
      <c r="AB455" s="6">
        <f t="shared" si="4297"/>
        <v>0.25</v>
      </c>
      <c r="AC455" s="42" t="s">
        <v>0</v>
      </c>
      <c r="AD455" s="6">
        <f t="shared" si="4298"/>
        <v>0.25</v>
      </c>
      <c r="AE455" s="42" t="s">
        <v>0</v>
      </c>
      <c r="AF455" s="6">
        <f t="shared" si="4299"/>
        <v>0.25</v>
      </c>
      <c r="AG455" s="42" t="s">
        <v>0</v>
      </c>
      <c r="AH455" s="6">
        <f t="shared" si="4300"/>
        <v>0.25</v>
      </c>
      <c r="AI455" s="42" t="s">
        <v>0</v>
      </c>
      <c r="AJ455" s="6">
        <f t="shared" si="4301"/>
        <v>0.25</v>
      </c>
      <c r="AK455" s="42" t="s">
        <v>0</v>
      </c>
      <c r="AL455" s="6">
        <f t="shared" si="4302"/>
        <v>0.25</v>
      </c>
      <c r="AM455" s="42" t="s">
        <v>0</v>
      </c>
      <c r="AN455" s="6">
        <f>IF(AND(AM455="Y",AO455="Y"),0.25,0)</f>
        <v>0.25</v>
      </c>
      <c r="AO455" s="42" t="s">
        <v>0</v>
      </c>
      <c r="AP455" s="6">
        <f>IF(AND(AO455="Y",AQ455="Y"),0.25,0)</f>
        <v>0.25</v>
      </c>
      <c r="AQ455" s="42" t="s">
        <v>0</v>
      </c>
      <c r="AR455" s="6">
        <f>IF(AND(AQ455="Y",AS455="Y"),0.25,0)</f>
        <v>0.25</v>
      </c>
      <c r="AS455" s="42" t="s">
        <v>0</v>
      </c>
      <c r="AT455" s="6">
        <f>IF(AND(AS455="Y",AU455="Y"),0.25,0)</f>
        <v>0.25</v>
      </c>
      <c r="AU455" s="42" t="s">
        <v>0</v>
      </c>
      <c r="AV455" s="6">
        <f>IF(AND(AU455="Y",AW455="Y"),0.25,0)</f>
        <v>0.25</v>
      </c>
      <c r="AW455" s="42" t="s">
        <v>0</v>
      </c>
      <c r="AX455" s="6">
        <f>IF(AND(AW455="Y",AY455="Y"),0.25,0)</f>
        <v>0.25</v>
      </c>
      <c r="AY455" s="42" t="s">
        <v>0</v>
      </c>
      <c r="AZ455" s="6">
        <f>IF(AND(AY455="Y",BA455="Y"),0.25,0)</f>
        <v>0.25</v>
      </c>
      <c r="BA455" s="42" t="s">
        <v>0</v>
      </c>
      <c r="BB455" s="18">
        <f>SUM(F455,H455,J455,L455,N455,P455,R455,T455,V455,X455,Z455,AB455,AD455,AF455,AH455,AJ455,AL455,AN455,AP455,AR455,AT455,AV455,AX455,AZ455)</f>
        <v>3.75</v>
      </c>
      <c r="BC455" s="89"/>
      <c r="BD455" s="20" t="str">
        <f t="shared" si="4192"/>
        <v/>
      </c>
      <c r="BE455" s="9"/>
      <c r="BF455" s="9"/>
      <c r="BG455" s="42"/>
      <c r="BH455" s="91"/>
    </row>
    <row r="456" spans="1:60" ht="15.75" thickBot="1" x14ac:dyDescent="0.3">
      <c r="A456" s="118">
        <v>222</v>
      </c>
      <c r="B456" s="56"/>
      <c r="C456" s="32">
        <v>1003</v>
      </c>
      <c r="D456" s="23" t="s">
        <v>42</v>
      </c>
      <c r="E456" s="42"/>
      <c r="F456" s="6">
        <f t="shared" ref="F456" si="4312">IF(AND(E456="Y",G456="Y"),0.25,0)</f>
        <v>0</v>
      </c>
      <c r="G456" s="42"/>
      <c r="H456" s="6">
        <f t="shared" ref="H456" si="4313">IF(AND(G456="Y",I456="Y"),0.25,0)</f>
        <v>0</v>
      </c>
      <c r="I456" s="42"/>
      <c r="J456" s="6">
        <f t="shared" ref="J456" si="4314">IF(AND(I456="Y",K456="Y"),0.25,0)</f>
        <v>0</v>
      </c>
      <c r="K456" s="42"/>
      <c r="L456" s="6">
        <f t="shared" ref="L456" si="4315">IF(AND(K456="Y",M456="Y"),0.25,0)</f>
        <v>0</v>
      </c>
      <c r="M456" s="42"/>
      <c r="N456" s="6">
        <f t="shared" ref="N456" si="4316">IF(AND(M456="Y",O456="Y"),0.25,0)</f>
        <v>0</v>
      </c>
      <c r="O456" s="42"/>
      <c r="P456" s="6">
        <f t="shared" ref="P456" si="4317">IF(AND(O456="Y",Q456="Y"),0.25,0)</f>
        <v>0</v>
      </c>
      <c r="Q456" s="42"/>
      <c r="R456" s="6">
        <f t="shared" ref="R456" si="4318">IF(AND(Q456="Y",S456="Y"),0.25,0)</f>
        <v>0</v>
      </c>
      <c r="S456" s="42"/>
      <c r="T456" s="6">
        <f t="shared" ref="T456" si="4319">IF(AND(S456="Y",U456="Y"),0.25,0)</f>
        <v>0</v>
      </c>
      <c r="U456" s="42"/>
      <c r="V456" s="6">
        <f t="shared" ref="V456" si="4320">IF(AND(U456="Y",W456="Y"),0.25,0)</f>
        <v>0</v>
      </c>
      <c r="W456" s="42"/>
      <c r="X456" s="6">
        <f t="shared" si="4295"/>
        <v>0</v>
      </c>
      <c r="Y456" s="42"/>
      <c r="Z456" s="6">
        <f t="shared" si="4296"/>
        <v>0</v>
      </c>
      <c r="AA456" s="42"/>
      <c r="AB456" s="6">
        <f t="shared" si="4297"/>
        <v>0</v>
      </c>
      <c r="AC456" s="42"/>
      <c r="AD456" s="6">
        <f t="shared" si="4298"/>
        <v>0</v>
      </c>
      <c r="AE456" s="42" t="s">
        <v>0</v>
      </c>
      <c r="AF456" s="6">
        <f t="shared" si="4299"/>
        <v>0.25</v>
      </c>
      <c r="AG456" s="42" t="s">
        <v>0</v>
      </c>
      <c r="AH456" s="6">
        <f t="shared" si="4300"/>
        <v>0.25</v>
      </c>
      <c r="AI456" s="42" t="s">
        <v>0</v>
      </c>
      <c r="AJ456" s="6">
        <f t="shared" si="4301"/>
        <v>0.25</v>
      </c>
      <c r="AK456" s="42" t="s">
        <v>0</v>
      </c>
      <c r="AL456" s="6">
        <f t="shared" si="4302"/>
        <v>0.25</v>
      </c>
      <c r="AM456" s="42" t="s">
        <v>0</v>
      </c>
      <c r="AN456" s="6">
        <f t="shared" ref="AN456" si="4321">IF(AND(AM456="Y",AO456="Y"),0.25,0)</f>
        <v>0.25</v>
      </c>
      <c r="AO456" s="42" t="s">
        <v>0</v>
      </c>
      <c r="AP456" s="6">
        <f t="shared" ref="AP456" si="4322">IF(AND(AO456="Y",AQ456="Y"),0.25,0)</f>
        <v>0.25</v>
      </c>
      <c r="AQ456" s="42" t="s">
        <v>0</v>
      </c>
      <c r="AR456" s="6">
        <f t="shared" ref="AR456:AR457" si="4323">IF(AND(AQ456="Y",AS456="Y"),0.25,0)</f>
        <v>0.25</v>
      </c>
      <c r="AS456" s="42" t="s">
        <v>0</v>
      </c>
      <c r="AT456" s="6">
        <f t="shared" ref="AT456:AT457" si="4324">IF(AND(AS456="Y",AU456="Y"),0.25,0)</f>
        <v>0.25</v>
      </c>
      <c r="AU456" s="42" t="s">
        <v>0</v>
      </c>
      <c r="AV456" s="6">
        <f t="shared" ref="AV456:AV457" si="4325">IF(AND(AU456="Y",AW456="Y"),0.25,0)</f>
        <v>0.25</v>
      </c>
      <c r="AW456" s="42" t="s">
        <v>0</v>
      </c>
      <c r="AX456" s="6">
        <f t="shared" ref="AX456:AX457" si="4326">IF(AND(AW456="Y",AY456="Y"),0.25,0)</f>
        <v>0</v>
      </c>
      <c r="AY456" s="42"/>
      <c r="AZ456" s="6">
        <f t="shared" ref="AZ456:AZ457" si="4327">IF(AND(AY456="Y",BA456="Y"),0.25,0)</f>
        <v>0</v>
      </c>
      <c r="BA456" s="42"/>
      <c r="BB456" s="18">
        <f t="shared" ref="BB456" si="4328">SUM(F456,H456,J456,L456,N456,P456,R456,T456,V456,X456,Z456,AB456,AD456,AF456,AH456,AJ456,AL456,AN456,AP456,AR456,AT456,AV456,AX456,AZ456)</f>
        <v>2.25</v>
      </c>
      <c r="BC456" s="88" t="str">
        <f>IF(BB456&gt;=2,IF(BB457&gt;=2,"Y","")," ")</f>
        <v>Y</v>
      </c>
      <c r="BD456" s="20" t="str">
        <f t="shared" si="4192"/>
        <v/>
      </c>
      <c r="BE456" s="9"/>
      <c r="BF456" s="9"/>
      <c r="BG456" s="42"/>
      <c r="BH456" s="90" t="str">
        <f t="shared" ref="BH456" si="4329">IF(BG456="YES",IF(BG457="YES","YES","")," ")</f>
        <v xml:space="preserve"> </v>
      </c>
    </row>
    <row r="457" spans="1:60" ht="15.75" thickBot="1" x14ac:dyDescent="0.3">
      <c r="A457" s="119"/>
      <c r="B457" s="57"/>
      <c r="C457" s="31"/>
      <c r="D457" s="24" t="s">
        <v>43</v>
      </c>
      <c r="E457" s="42"/>
      <c r="F457" s="6">
        <f>IF(AND(E457="Y",G457="Y"),0.25,0)</f>
        <v>0</v>
      </c>
      <c r="G457" s="42"/>
      <c r="H457" s="6">
        <f>IF(AND(G457="Y",I457="Y"),0.25,0)</f>
        <v>0</v>
      </c>
      <c r="I457" s="42"/>
      <c r="J457" s="6">
        <f>IF(AND(I457="Y",K457="Y"),0.25,0)</f>
        <v>0</v>
      </c>
      <c r="K457" s="42"/>
      <c r="L457" s="6">
        <f>IF(AND(K457="Y",M457="Y"),0.25,0)</f>
        <v>0</v>
      </c>
      <c r="M457" s="42"/>
      <c r="N457" s="6">
        <f>IF(AND(M457="Y",O457="Y"),0.25,0)</f>
        <v>0</v>
      </c>
      <c r="O457" s="42"/>
      <c r="P457" s="6">
        <f>IF(AND(O457="Y",Q457="Y"),0.25,0)</f>
        <v>0</v>
      </c>
      <c r="Q457" s="42"/>
      <c r="R457" s="6">
        <f>IF(AND(Q457="Y",S457="Y"),0.25,0)</f>
        <v>0</v>
      </c>
      <c r="S457" s="42"/>
      <c r="T457" s="6">
        <f>IF(AND(S457="Y",U457="Y"),0.25,0)</f>
        <v>0</v>
      </c>
      <c r="U457" s="42"/>
      <c r="V457" s="6">
        <f>IF(AND(U457="Y",W457="Y"),0.25,0)</f>
        <v>0</v>
      </c>
      <c r="W457" s="42"/>
      <c r="X457" s="6">
        <f t="shared" si="4295"/>
        <v>0</v>
      </c>
      <c r="Y457" s="42"/>
      <c r="Z457" s="6">
        <f t="shared" si="4296"/>
        <v>0</v>
      </c>
      <c r="AA457" s="42"/>
      <c r="AB457" s="6">
        <f t="shared" si="4297"/>
        <v>0</v>
      </c>
      <c r="AC457" s="42"/>
      <c r="AD457" s="6">
        <f t="shared" si="4298"/>
        <v>0</v>
      </c>
      <c r="AE457" s="42" t="s">
        <v>0</v>
      </c>
      <c r="AF457" s="6">
        <f t="shared" si="4299"/>
        <v>0.25</v>
      </c>
      <c r="AG457" s="42" t="s">
        <v>0</v>
      </c>
      <c r="AH457" s="6">
        <f t="shared" si="4300"/>
        <v>0.25</v>
      </c>
      <c r="AI457" s="42" t="s">
        <v>0</v>
      </c>
      <c r="AJ457" s="6">
        <f t="shared" si="4301"/>
        <v>0.25</v>
      </c>
      <c r="AK457" s="42" t="s">
        <v>0</v>
      </c>
      <c r="AL457" s="6">
        <f t="shared" si="4302"/>
        <v>0.25</v>
      </c>
      <c r="AM457" s="42" t="s">
        <v>0</v>
      </c>
      <c r="AN457" s="6">
        <f>IF(AND(AM457="Y",AO457="Y"),0.25,0)</f>
        <v>0.25</v>
      </c>
      <c r="AO457" s="42" t="s">
        <v>0</v>
      </c>
      <c r="AP457" s="6">
        <f>IF(AND(AO457="Y",AQ457="Y"),0.25,0)</f>
        <v>0.25</v>
      </c>
      <c r="AQ457" s="42" t="s">
        <v>0</v>
      </c>
      <c r="AR457" s="6">
        <f t="shared" si="4323"/>
        <v>0.25</v>
      </c>
      <c r="AS457" s="42" t="s">
        <v>0</v>
      </c>
      <c r="AT457" s="6">
        <f t="shared" si="4324"/>
        <v>0.25</v>
      </c>
      <c r="AU457" s="42" t="s">
        <v>0</v>
      </c>
      <c r="AV457" s="6">
        <f t="shared" si="4325"/>
        <v>0.25</v>
      </c>
      <c r="AW457" s="42" t="s">
        <v>0</v>
      </c>
      <c r="AX457" s="6">
        <f t="shared" si="4326"/>
        <v>0</v>
      </c>
      <c r="AY457" s="42"/>
      <c r="AZ457" s="6">
        <f t="shared" si="4327"/>
        <v>0</v>
      </c>
      <c r="BA457" s="42"/>
      <c r="BB457" s="18">
        <f>SUM(F457,H457,J457,L457,N457,P457,R457,T457,V457,X457,Z457,AB457,AD457,AF457,AH457,AJ457,AL457,AN457,AP457,AR457,AT457,AV457,AX457,AZ457)</f>
        <v>2.25</v>
      </c>
      <c r="BC457" s="89"/>
      <c r="BD457" s="20" t="str">
        <f t="shared" si="4192"/>
        <v/>
      </c>
      <c r="BE457" s="9"/>
      <c r="BF457" s="9" t="s">
        <v>38</v>
      </c>
      <c r="BG457" s="42"/>
      <c r="BH457" s="91"/>
    </row>
    <row r="458" spans="1:60" ht="15.75" thickBot="1" x14ac:dyDescent="0.3">
      <c r="A458" s="118">
        <v>223</v>
      </c>
      <c r="B458" s="56"/>
      <c r="C458" s="32">
        <v>1004</v>
      </c>
      <c r="D458" s="23" t="s">
        <v>42</v>
      </c>
      <c r="E458" s="42"/>
      <c r="F458" s="6">
        <f t="shared" ref="F458" si="4330">IF(AND(E458="Y",G458="Y"),0.25,0)</f>
        <v>0</v>
      </c>
      <c r="G458" s="42"/>
      <c r="H458" s="6">
        <f t="shared" ref="H458" si="4331">IF(AND(G458="Y",I458="Y"),0.25,0)</f>
        <v>0</v>
      </c>
      <c r="I458" s="42"/>
      <c r="J458" s="6">
        <f t="shared" ref="J458" si="4332">IF(AND(I458="Y",K458="Y"),0.25,0)</f>
        <v>0</v>
      </c>
      <c r="K458" s="42"/>
      <c r="L458" s="6">
        <f t="shared" ref="L458" si="4333">IF(AND(K458="Y",M458="Y"),0.25,0)</f>
        <v>0</v>
      </c>
      <c r="M458" s="42"/>
      <c r="N458" s="6">
        <f t="shared" ref="N458" si="4334">IF(AND(M458="Y",O458="Y"),0.25,0)</f>
        <v>0</v>
      </c>
      <c r="O458" s="42"/>
      <c r="P458" s="6">
        <f t="shared" ref="P458" si="4335">IF(AND(O458="Y",Q458="Y"),0.25,0)</f>
        <v>0</v>
      </c>
      <c r="Q458" s="42"/>
      <c r="R458" s="6">
        <f t="shared" ref="R458" si="4336">IF(AND(Q458="Y",S458="Y"),0.25,0)</f>
        <v>0</v>
      </c>
      <c r="S458" s="42"/>
      <c r="T458" s="6">
        <f t="shared" ref="T458" si="4337">IF(AND(S458="Y",U458="Y"),0.25,0)</f>
        <v>0</v>
      </c>
      <c r="U458" s="42"/>
      <c r="V458" s="6">
        <f t="shared" ref="V458" si="4338">IF(AND(U458="Y",W458="Y"),0.25,0)</f>
        <v>0</v>
      </c>
      <c r="W458" s="42"/>
      <c r="X458" s="6">
        <f t="shared" ref="X458:X461" si="4339">IF(AND(W458="Y",Y458="Y"),0.25,0)</f>
        <v>0</v>
      </c>
      <c r="Y458" s="42"/>
      <c r="Z458" s="6">
        <f t="shared" ref="Z458:Z461" si="4340">IF(AND(Y458="Y",AA458="Y"),0.25,0)</f>
        <v>0</v>
      </c>
      <c r="AA458" s="42"/>
      <c r="AB458" s="6">
        <f t="shared" ref="AB458:AB461" si="4341">IF(AND(AA458="Y",AC458="Y"),0.25,0)</f>
        <v>0</v>
      </c>
      <c r="AC458" s="42"/>
      <c r="AD458" s="6">
        <f t="shared" ref="AD458:AD461" si="4342">IF(AND(AC458="Y",AE458="Y"),0.25,0)</f>
        <v>0</v>
      </c>
      <c r="AE458" s="42" t="s">
        <v>0</v>
      </c>
      <c r="AF458" s="6">
        <f t="shared" ref="AF458:AF461" si="4343">IF(AND(AE458="Y",AG458="Y"),0.25,0)</f>
        <v>0.25</v>
      </c>
      <c r="AG458" s="42" t="s">
        <v>0</v>
      </c>
      <c r="AH458" s="6">
        <f t="shared" ref="AH458:AH461" si="4344">IF(AND(AG458="Y",AI458="Y"),0.25,0)</f>
        <v>0.25</v>
      </c>
      <c r="AI458" s="42" t="s">
        <v>0</v>
      </c>
      <c r="AJ458" s="6">
        <f t="shared" ref="AJ458:AJ461" si="4345">IF(AND(AI458="Y",AK458="Y"),0.25,0)</f>
        <v>0.25</v>
      </c>
      <c r="AK458" s="42" t="s">
        <v>0</v>
      </c>
      <c r="AL458" s="6">
        <f t="shared" ref="AL458:AL461" si="4346">IF(AND(AK458="Y",AM458="Y"),0.25,0)</f>
        <v>0.25</v>
      </c>
      <c r="AM458" s="42" t="s">
        <v>0</v>
      </c>
      <c r="AN458" s="6">
        <f t="shared" ref="AN458" si="4347">IF(AND(AM458="Y",AO458="Y"),0.25,0)</f>
        <v>0.25</v>
      </c>
      <c r="AO458" s="42" t="s">
        <v>0</v>
      </c>
      <c r="AP458" s="6">
        <f t="shared" ref="AP458" si="4348">IF(AND(AO458="Y",AQ458="Y"),0.25,0)</f>
        <v>0.25</v>
      </c>
      <c r="AQ458" s="42" t="s">
        <v>0</v>
      </c>
      <c r="AR458" s="6">
        <f t="shared" ref="AR458:AR461" si="4349">IF(AND(AQ458="Y",AS458="Y"),0.25,0)</f>
        <v>0.25</v>
      </c>
      <c r="AS458" s="42" t="s">
        <v>0</v>
      </c>
      <c r="AT458" s="6">
        <f t="shared" ref="AT458:AT461" si="4350">IF(AND(AS458="Y",AU458="Y"),0.25,0)</f>
        <v>0.25</v>
      </c>
      <c r="AU458" s="42" t="s">
        <v>0</v>
      </c>
      <c r="AV458" s="6">
        <f t="shared" ref="AV458:AV461" si="4351">IF(AND(AU458="Y",AW458="Y"),0.25,0)</f>
        <v>0.25</v>
      </c>
      <c r="AW458" s="42" t="s">
        <v>0</v>
      </c>
      <c r="AX458" s="6">
        <f t="shared" ref="AX458:AX461" si="4352">IF(AND(AW458="Y",AY458="Y"),0.25,0)</f>
        <v>0</v>
      </c>
      <c r="AY458" s="42"/>
      <c r="AZ458" s="6">
        <f t="shared" ref="AZ458:AZ461" si="4353">IF(AND(AY458="Y",BA458="Y"),0.25,0)</f>
        <v>0</v>
      </c>
      <c r="BA458" s="42"/>
      <c r="BB458" s="18">
        <f t="shared" ref="BB458" si="4354">SUM(F458,H458,J458,L458,N458,P458,R458,T458,V458,X458,Z458,AB458,AD458,AF458,AH458,AJ458,AL458,AN458,AP458,AR458,AT458,AV458,AX458,AZ458)</f>
        <v>2.25</v>
      </c>
      <c r="BC458" s="88" t="str">
        <f>IF(BB458&gt;=2,IF(BB459&gt;=2,"Y","")," ")</f>
        <v>Y</v>
      </c>
      <c r="BD458" s="20" t="str">
        <f t="shared" si="4192"/>
        <v/>
      </c>
      <c r="BE458" s="9"/>
      <c r="BF458" s="9"/>
      <c r="BG458" s="42"/>
      <c r="BH458" s="90" t="str">
        <f t="shared" ref="BH458" si="4355">IF(BG458="YES",IF(BG459="YES","YES","")," ")</f>
        <v xml:space="preserve"> </v>
      </c>
    </row>
    <row r="459" spans="1:60" ht="15.75" thickBot="1" x14ac:dyDescent="0.3">
      <c r="A459" s="119"/>
      <c r="B459" s="57"/>
      <c r="C459" s="31"/>
      <c r="D459" s="24" t="s">
        <v>43</v>
      </c>
      <c r="E459" s="42"/>
      <c r="F459" s="6">
        <f>IF(AND(E459="Y",G459="Y"),0.25,0)</f>
        <v>0</v>
      </c>
      <c r="G459" s="42"/>
      <c r="H459" s="6">
        <f>IF(AND(G459="Y",I459="Y"),0.25,0)</f>
        <v>0</v>
      </c>
      <c r="I459" s="42"/>
      <c r="J459" s="6">
        <f>IF(AND(I459="Y",K459="Y"),0.25,0)</f>
        <v>0</v>
      </c>
      <c r="K459" s="42"/>
      <c r="L459" s="6">
        <f>IF(AND(K459="Y",M459="Y"),0.25,0)</f>
        <v>0</v>
      </c>
      <c r="M459" s="42"/>
      <c r="N459" s="6">
        <f>IF(AND(M459="Y",O459="Y"),0.25,0)</f>
        <v>0</v>
      </c>
      <c r="O459" s="42"/>
      <c r="P459" s="6">
        <f>IF(AND(O459="Y",Q459="Y"),0.25,0)</f>
        <v>0</v>
      </c>
      <c r="Q459" s="42"/>
      <c r="R459" s="6">
        <f>IF(AND(Q459="Y",S459="Y"),0.25,0)</f>
        <v>0</v>
      </c>
      <c r="S459" s="42"/>
      <c r="T459" s="6">
        <f>IF(AND(S459="Y",U459="Y"),0.25,0)</f>
        <v>0</v>
      </c>
      <c r="U459" s="42"/>
      <c r="V459" s="6">
        <f>IF(AND(U459="Y",W459="Y"),0.25,0)</f>
        <v>0</v>
      </c>
      <c r="W459" s="42"/>
      <c r="X459" s="6">
        <f t="shared" si="4339"/>
        <v>0</v>
      </c>
      <c r="Y459" s="42"/>
      <c r="Z459" s="6">
        <f t="shared" si="4340"/>
        <v>0</v>
      </c>
      <c r="AA459" s="42"/>
      <c r="AB459" s="6">
        <f t="shared" si="4341"/>
        <v>0</v>
      </c>
      <c r="AC459" s="42"/>
      <c r="AD459" s="6">
        <f t="shared" si="4342"/>
        <v>0</v>
      </c>
      <c r="AE459" s="42" t="s">
        <v>0</v>
      </c>
      <c r="AF459" s="6">
        <f t="shared" si="4343"/>
        <v>0.25</v>
      </c>
      <c r="AG459" s="42" t="s">
        <v>0</v>
      </c>
      <c r="AH459" s="6">
        <f t="shared" si="4344"/>
        <v>0.25</v>
      </c>
      <c r="AI459" s="42" t="s">
        <v>0</v>
      </c>
      <c r="AJ459" s="6">
        <f t="shared" si="4345"/>
        <v>0.25</v>
      </c>
      <c r="AK459" s="42" t="s">
        <v>0</v>
      </c>
      <c r="AL459" s="6">
        <f t="shared" si="4346"/>
        <v>0.25</v>
      </c>
      <c r="AM459" s="42" t="s">
        <v>0</v>
      </c>
      <c r="AN459" s="6">
        <f>IF(AND(AM459="Y",AO459="Y"),0.25,0)</f>
        <v>0.25</v>
      </c>
      <c r="AO459" s="42" t="s">
        <v>0</v>
      </c>
      <c r="AP459" s="6">
        <f>IF(AND(AO459="Y",AQ459="Y"),0.25,0)</f>
        <v>0.25</v>
      </c>
      <c r="AQ459" s="42" t="s">
        <v>0</v>
      </c>
      <c r="AR459" s="6">
        <f t="shared" si="4349"/>
        <v>0.25</v>
      </c>
      <c r="AS459" s="42" t="s">
        <v>0</v>
      </c>
      <c r="AT459" s="6">
        <f t="shared" si="4350"/>
        <v>0.25</v>
      </c>
      <c r="AU459" s="42" t="s">
        <v>0</v>
      </c>
      <c r="AV459" s="6">
        <f t="shared" si="4351"/>
        <v>0.25</v>
      </c>
      <c r="AW459" s="42" t="s">
        <v>0</v>
      </c>
      <c r="AX459" s="6">
        <f t="shared" si="4352"/>
        <v>0</v>
      </c>
      <c r="AY459" s="42"/>
      <c r="AZ459" s="6">
        <f t="shared" si="4353"/>
        <v>0</v>
      </c>
      <c r="BA459" s="42"/>
      <c r="BB459" s="18">
        <f>SUM(F459,H459,J459,L459,N459,P459,R459,T459,V459,X459,Z459,AB459,AD459,AF459,AH459,AJ459,AL459,AN459,AP459,AR459,AT459,AV459,AX459,AZ459)</f>
        <v>2.25</v>
      </c>
      <c r="BC459" s="89"/>
      <c r="BD459" s="20" t="str">
        <f t="shared" si="4192"/>
        <v/>
      </c>
      <c r="BE459" s="9"/>
      <c r="BF459" s="9"/>
      <c r="BG459" s="42"/>
      <c r="BH459" s="91"/>
    </row>
    <row r="460" spans="1:60" ht="15.75" thickBot="1" x14ac:dyDescent="0.3">
      <c r="A460" s="118">
        <v>224</v>
      </c>
      <c r="B460" s="56"/>
      <c r="C460" s="32">
        <v>1005</v>
      </c>
      <c r="D460" s="23" t="s">
        <v>42</v>
      </c>
      <c r="E460" s="42"/>
      <c r="F460" s="6">
        <f t="shared" ref="F460" si="4356">IF(AND(E460="Y",G460="Y"),0.25,0)</f>
        <v>0</v>
      </c>
      <c r="G460" s="42"/>
      <c r="H460" s="6">
        <f t="shared" ref="H460" si="4357">IF(AND(G460="Y",I460="Y"),0.25,0)</f>
        <v>0</v>
      </c>
      <c r="I460" s="42"/>
      <c r="J460" s="6">
        <f t="shared" ref="J460" si="4358">IF(AND(I460="Y",K460="Y"),0.25,0)</f>
        <v>0</v>
      </c>
      <c r="K460" s="42"/>
      <c r="L460" s="6">
        <f t="shared" ref="L460" si="4359">IF(AND(K460="Y",M460="Y"),0.25,0)</f>
        <v>0</v>
      </c>
      <c r="M460" s="42"/>
      <c r="N460" s="6">
        <f t="shared" ref="N460" si="4360">IF(AND(M460="Y",O460="Y"),0.25,0)</f>
        <v>0</v>
      </c>
      <c r="O460" s="42"/>
      <c r="P460" s="6">
        <f t="shared" ref="P460" si="4361">IF(AND(O460="Y",Q460="Y"),0.25,0)</f>
        <v>0</v>
      </c>
      <c r="Q460" s="42"/>
      <c r="R460" s="6">
        <f t="shared" ref="R460" si="4362">IF(AND(Q460="Y",S460="Y"),0.25,0)</f>
        <v>0</v>
      </c>
      <c r="S460" s="42"/>
      <c r="T460" s="6">
        <f t="shared" ref="T460" si="4363">IF(AND(S460="Y",U460="Y"),0.25,0)</f>
        <v>0</v>
      </c>
      <c r="U460" s="42"/>
      <c r="V460" s="6">
        <f t="shared" ref="V460" si="4364">IF(AND(U460="Y",W460="Y"),0.25,0)</f>
        <v>0</v>
      </c>
      <c r="W460" s="42"/>
      <c r="X460" s="6">
        <f t="shared" si="4339"/>
        <v>0</v>
      </c>
      <c r="Y460" s="42"/>
      <c r="Z460" s="6">
        <f t="shared" si="4340"/>
        <v>0</v>
      </c>
      <c r="AA460" s="42"/>
      <c r="AB460" s="6">
        <f t="shared" si="4341"/>
        <v>0</v>
      </c>
      <c r="AC460" s="42"/>
      <c r="AD460" s="6">
        <f t="shared" si="4342"/>
        <v>0</v>
      </c>
      <c r="AE460" s="42"/>
      <c r="AF460" s="6">
        <f t="shared" si="4343"/>
        <v>0</v>
      </c>
      <c r="AG460" s="42"/>
      <c r="AH460" s="6">
        <f t="shared" si="4344"/>
        <v>0</v>
      </c>
      <c r="AI460" s="42" t="s">
        <v>0</v>
      </c>
      <c r="AJ460" s="6">
        <f t="shared" si="4345"/>
        <v>0.25</v>
      </c>
      <c r="AK460" s="42" t="s">
        <v>0</v>
      </c>
      <c r="AL460" s="6">
        <f t="shared" si="4346"/>
        <v>0.25</v>
      </c>
      <c r="AM460" s="42" t="s">
        <v>0</v>
      </c>
      <c r="AN460" s="6">
        <f t="shared" ref="AN460" si="4365">IF(AND(AM460="Y",AO460="Y"),0.25,0)</f>
        <v>0.25</v>
      </c>
      <c r="AO460" s="42" t="s">
        <v>0</v>
      </c>
      <c r="AP460" s="6">
        <f t="shared" ref="AP460" si="4366">IF(AND(AO460="Y",AQ460="Y"),0.25,0)</f>
        <v>0.25</v>
      </c>
      <c r="AQ460" s="42" t="s">
        <v>0</v>
      </c>
      <c r="AR460" s="6">
        <f t="shared" si="4349"/>
        <v>0.25</v>
      </c>
      <c r="AS460" s="42" t="s">
        <v>0</v>
      </c>
      <c r="AT460" s="6">
        <f t="shared" si="4350"/>
        <v>0.25</v>
      </c>
      <c r="AU460" s="42" t="s">
        <v>0</v>
      </c>
      <c r="AV460" s="6">
        <f t="shared" si="4351"/>
        <v>0</v>
      </c>
      <c r="AW460" s="42" t="s">
        <v>1</v>
      </c>
      <c r="AX460" s="6">
        <f t="shared" si="4352"/>
        <v>0</v>
      </c>
      <c r="AY460" s="42"/>
      <c r="AZ460" s="6">
        <f t="shared" si="4353"/>
        <v>0</v>
      </c>
      <c r="BA460" s="42"/>
      <c r="BB460" s="18">
        <f t="shared" ref="BB460" si="4367">SUM(F460,H460,J460,L460,N460,P460,R460,T460,V460,X460,Z460,AB460,AD460,AF460,AH460,AJ460,AL460,AN460,AP460,AR460,AT460,AV460,AX460,AZ460)</f>
        <v>1.5</v>
      </c>
      <c r="BC460" s="88" t="str">
        <f>IF(BB460&gt;=2,IF(BB461&gt;=2,"Y","")," ")</f>
        <v xml:space="preserve"> </v>
      </c>
      <c r="BD460" s="20" t="str">
        <f t="shared" si="4192"/>
        <v/>
      </c>
      <c r="BE460" s="9" t="s">
        <v>34</v>
      </c>
      <c r="BF460" s="9"/>
      <c r="BG460" s="42"/>
      <c r="BH460" s="90" t="str">
        <f t="shared" ref="BH460" si="4368">IF(BG460="YES",IF(BG461="YES","YES","")," ")</f>
        <v xml:space="preserve"> </v>
      </c>
    </row>
    <row r="461" spans="1:60" ht="15.75" thickBot="1" x14ac:dyDescent="0.3">
      <c r="A461" s="119"/>
      <c r="B461" s="57"/>
      <c r="C461" s="31"/>
      <c r="D461" s="24" t="s">
        <v>43</v>
      </c>
      <c r="E461" s="42"/>
      <c r="F461" s="6">
        <f>IF(AND(E461="Y",G461="Y"),0.25,0)</f>
        <v>0</v>
      </c>
      <c r="G461" s="42"/>
      <c r="H461" s="6">
        <f>IF(AND(G461="Y",I461="Y"),0.25,0)</f>
        <v>0</v>
      </c>
      <c r="I461" s="42"/>
      <c r="J461" s="6">
        <f>IF(AND(I461="Y",K461="Y"),0.25,0)</f>
        <v>0</v>
      </c>
      <c r="K461" s="42"/>
      <c r="L461" s="6">
        <f>IF(AND(K461="Y",M461="Y"),0.25,0)</f>
        <v>0</v>
      </c>
      <c r="M461" s="42"/>
      <c r="N461" s="6">
        <f>IF(AND(M461="Y",O461="Y"),0.25,0)</f>
        <v>0</v>
      </c>
      <c r="O461" s="42"/>
      <c r="P461" s="6">
        <f>IF(AND(O461="Y",Q461="Y"),0.25,0)</f>
        <v>0</v>
      </c>
      <c r="Q461" s="42"/>
      <c r="R461" s="6">
        <f>IF(AND(Q461="Y",S461="Y"),0.25,0)</f>
        <v>0</v>
      </c>
      <c r="S461" s="42"/>
      <c r="T461" s="6">
        <f>IF(AND(S461="Y",U461="Y"),0.25,0)</f>
        <v>0</v>
      </c>
      <c r="U461" s="42"/>
      <c r="V461" s="6">
        <f>IF(AND(U461="Y",W461="Y"),0.25,0)</f>
        <v>0</v>
      </c>
      <c r="W461" s="42"/>
      <c r="X461" s="6">
        <f t="shared" si="4339"/>
        <v>0</v>
      </c>
      <c r="Y461" s="42"/>
      <c r="Z461" s="6">
        <f t="shared" si="4340"/>
        <v>0</v>
      </c>
      <c r="AA461" s="42"/>
      <c r="AB461" s="6">
        <f t="shared" si="4341"/>
        <v>0</v>
      </c>
      <c r="AC461" s="42"/>
      <c r="AD461" s="6">
        <f t="shared" si="4342"/>
        <v>0</v>
      </c>
      <c r="AE461" s="42"/>
      <c r="AF461" s="6">
        <f t="shared" si="4343"/>
        <v>0</v>
      </c>
      <c r="AG461" s="42"/>
      <c r="AH461" s="6">
        <f t="shared" si="4344"/>
        <v>0</v>
      </c>
      <c r="AI461" s="42" t="s">
        <v>0</v>
      </c>
      <c r="AJ461" s="6">
        <f t="shared" si="4345"/>
        <v>0.25</v>
      </c>
      <c r="AK461" s="42" t="s">
        <v>0</v>
      </c>
      <c r="AL461" s="6">
        <f t="shared" si="4346"/>
        <v>0.25</v>
      </c>
      <c r="AM461" s="42" t="s">
        <v>0</v>
      </c>
      <c r="AN461" s="6">
        <f>IF(AND(AM461="Y",AO461="Y"),0.25,0)</f>
        <v>0.25</v>
      </c>
      <c r="AO461" s="42" t="s">
        <v>0</v>
      </c>
      <c r="AP461" s="6">
        <f>IF(AND(AO461="Y",AQ461="Y"),0.25,0)</f>
        <v>0.25</v>
      </c>
      <c r="AQ461" s="42" t="s">
        <v>0</v>
      </c>
      <c r="AR461" s="6">
        <f t="shared" si="4349"/>
        <v>0.25</v>
      </c>
      <c r="AS461" s="42" t="s">
        <v>0</v>
      </c>
      <c r="AT461" s="6">
        <f t="shared" si="4350"/>
        <v>0.25</v>
      </c>
      <c r="AU461" s="42" t="s">
        <v>0</v>
      </c>
      <c r="AV461" s="6">
        <f t="shared" si="4351"/>
        <v>0</v>
      </c>
      <c r="AW461" s="42" t="s">
        <v>1</v>
      </c>
      <c r="AX461" s="6">
        <f t="shared" si="4352"/>
        <v>0</v>
      </c>
      <c r="AY461" s="42"/>
      <c r="AZ461" s="6">
        <f t="shared" si="4353"/>
        <v>0</v>
      </c>
      <c r="BA461" s="42"/>
      <c r="BB461" s="18">
        <f>SUM(F461,H461,J461,L461,N461,P461,R461,T461,V461,X461,Z461,AB461,AD461,AF461,AH461,AJ461,AL461,AN461,AP461,AR461,AT461,AV461,AX461,AZ461)</f>
        <v>1.5</v>
      </c>
      <c r="BC461" s="89"/>
      <c r="BD461" s="20" t="str">
        <f t="shared" si="4192"/>
        <v/>
      </c>
      <c r="BE461" s="9" t="s">
        <v>33</v>
      </c>
      <c r="BF461" s="9" t="s">
        <v>37</v>
      </c>
      <c r="BG461" s="42"/>
      <c r="BH461" s="91"/>
    </row>
    <row r="462" spans="1:60" ht="15.75" thickBot="1" x14ac:dyDescent="0.3">
      <c r="A462" s="118">
        <v>225</v>
      </c>
      <c r="B462" s="56"/>
      <c r="C462" s="32">
        <v>1006</v>
      </c>
      <c r="D462" s="23" t="s">
        <v>42</v>
      </c>
      <c r="E462" s="42" t="s">
        <v>0</v>
      </c>
      <c r="F462" s="6">
        <f t="shared" ref="F462:F466" si="4369">IF(AND(E462="Y",G462="Y"),0.25,0)</f>
        <v>0.25</v>
      </c>
      <c r="G462" s="42" t="s">
        <v>0</v>
      </c>
      <c r="H462" s="6">
        <f t="shared" ref="H462:H466" si="4370">IF(AND(G462="Y",I462="Y"),0.25,0)</f>
        <v>0.25</v>
      </c>
      <c r="I462" s="42" t="s">
        <v>0</v>
      </c>
      <c r="J462" s="6">
        <f t="shared" ref="J462:J466" si="4371">IF(AND(I462="Y",K462="Y"),0.25,0)</f>
        <v>0.25</v>
      </c>
      <c r="K462" s="42" t="s">
        <v>0</v>
      </c>
      <c r="L462" s="6">
        <f t="shared" ref="L462:L466" si="4372">IF(AND(K462="Y",M462="Y"),0.25,0)</f>
        <v>0.25</v>
      </c>
      <c r="M462" s="42" t="s">
        <v>0</v>
      </c>
      <c r="N462" s="6">
        <f t="shared" ref="N462:N466" si="4373">IF(AND(M462="Y",O462="Y"),0.25,0)</f>
        <v>0.25</v>
      </c>
      <c r="O462" s="42" t="s">
        <v>0</v>
      </c>
      <c r="P462" s="6">
        <f t="shared" ref="P462:P466" si="4374">IF(AND(O462="Y",Q462="Y"),0.25,0)</f>
        <v>0.25</v>
      </c>
      <c r="Q462" s="42" t="s">
        <v>0</v>
      </c>
      <c r="R462" s="6">
        <f t="shared" ref="R462:R466" si="4375">IF(AND(Q462="Y",S462="Y"),0.25,0)</f>
        <v>0.25</v>
      </c>
      <c r="S462" s="42" t="s">
        <v>0</v>
      </c>
      <c r="T462" s="6">
        <f t="shared" ref="T462:T466" si="4376">IF(AND(S462="Y",U462="Y"),0.25,0)</f>
        <v>0.25</v>
      </c>
      <c r="U462" s="42" t="s">
        <v>0</v>
      </c>
      <c r="V462" s="6">
        <f t="shared" ref="V462" si="4377">IF(AND(U462="Y",W462="Y"),0.25,0)</f>
        <v>0</v>
      </c>
      <c r="W462" s="42"/>
      <c r="X462" s="6">
        <f t="shared" ref="X462" si="4378">IF(AND(W462="Y",Y462="Y"),0.25,0)</f>
        <v>0</v>
      </c>
      <c r="Y462" s="42"/>
      <c r="Z462" s="6">
        <f t="shared" ref="Z462" si="4379">IF(AND(Y462="Y",AA462="Y"),0.25,0)</f>
        <v>0</v>
      </c>
      <c r="AA462" s="42"/>
      <c r="AB462" s="6">
        <f t="shared" ref="AB462" si="4380">IF(AND(AA462="Y",AC462="Y"),0.25,0)</f>
        <v>0</v>
      </c>
      <c r="AC462" s="42"/>
      <c r="AD462" s="6">
        <f t="shared" ref="AD462" si="4381">IF(AND(AC462="Y",AE462="Y"),0.25,0)</f>
        <v>0</v>
      </c>
      <c r="AE462" s="42"/>
      <c r="AF462" s="6">
        <f t="shared" ref="AF462" si="4382">IF(AND(AE462="Y",AG462="Y"),0.25,0)</f>
        <v>0</v>
      </c>
      <c r="AG462" s="42"/>
      <c r="AH462" s="6">
        <f t="shared" ref="AH462" si="4383">IF(AND(AG462="Y",AI462="Y"),0.25,0)</f>
        <v>0</v>
      </c>
      <c r="AI462" s="42"/>
      <c r="AJ462" s="6">
        <f t="shared" ref="AJ462" si="4384">IF(AND(AI462="Y",AK462="Y"),0.25,0)</f>
        <v>0</v>
      </c>
      <c r="AK462" s="42"/>
      <c r="AL462" s="6">
        <f t="shared" ref="AL462" si="4385">IF(AND(AK462="Y",AM462="Y"),0.25,0)</f>
        <v>0</v>
      </c>
      <c r="AM462" s="42"/>
      <c r="AN462" s="6">
        <f t="shared" ref="AN462" si="4386">IF(AND(AM462="Y",AO462="Y"),0.25,0)</f>
        <v>0</v>
      </c>
      <c r="AO462" s="42"/>
      <c r="AP462" s="6">
        <f t="shared" ref="AP462" si="4387">IF(AND(AO462="Y",AQ462="Y"),0.25,0)</f>
        <v>0</v>
      </c>
      <c r="AQ462" s="42"/>
      <c r="AR462" s="6">
        <f t="shared" ref="AR462" si="4388">IF(AND(AQ462="Y",AS462="Y"),0.25,0)</f>
        <v>0</v>
      </c>
      <c r="AS462" s="42"/>
      <c r="AT462" s="6">
        <f t="shared" ref="AT462" si="4389">IF(AND(AS462="Y",AU462="Y"),0.25,0)</f>
        <v>0</v>
      </c>
      <c r="AU462" s="42"/>
      <c r="AV462" s="6">
        <f t="shared" ref="AV462" si="4390">IF(AND(AU462="Y",AW462="Y"),0.25,0)</f>
        <v>0</v>
      </c>
      <c r="AW462" s="42"/>
      <c r="AX462" s="6">
        <f t="shared" ref="AX462" si="4391">IF(AND(AW462="Y",AY462="Y"),0.25,0)</f>
        <v>0</v>
      </c>
      <c r="AY462" s="42"/>
      <c r="AZ462" s="6">
        <f t="shared" ref="AZ462" si="4392">IF(AND(AY462="Y",BA462="Y"),0.25,0)</f>
        <v>0</v>
      </c>
      <c r="BA462" s="42"/>
      <c r="BB462" s="18">
        <f t="shared" ref="BB462" si="4393">SUM(F462,H462,J462,L462,N462,P462,R462,T462,V462,X462,Z462,AB462,AD462,AF462,AH462,AJ462,AL462,AN462,AP462,AR462,AT462,AV462,AX462,AZ462)</f>
        <v>2</v>
      </c>
      <c r="BC462" s="88" t="str">
        <f>IF(BB462&gt;=2,IF(BB463&gt;=2,"Y","")," ")</f>
        <v>Y</v>
      </c>
      <c r="BD462" s="20" t="str">
        <f t="shared" si="4192"/>
        <v/>
      </c>
      <c r="BE462" s="9" t="s">
        <v>33</v>
      </c>
      <c r="BF462" s="9"/>
      <c r="BG462" s="42"/>
      <c r="BH462" s="90" t="str">
        <f>IF(BG462="YES",IF(BG463="YES","YES","")," ")</f>
        <v xml:space="preserve"> </v>
      </c>
    </row>
    <row r="463" spans="1:60" ht="15.75" thickBot="1" x14ac:dyDescent="0.3">
      <c r="A463" s="119"/>
      <c r="B463" s="57"/>
      <c r="C463" s="31"/>
      <c r="D463" s="24" t="s">
        <v>43</v>
      </c>
      <c r="E463" s="42" t="s">
        <v>0</v>
      </c>
      <c r="F463" s="6">
        <f t="shared" si="4369"/>
        <v>0.25</v>
      </c>
      <c r="G463" s="42" t="s">
        <v>0</v>
      </c>
      <c r="H463" s="6">
        <f t="shared" si="4370"/>
        <v>0.25</v>
      </c>
      <c r="I463" s="42" t="s">
        <v>0</v>
      </c>
      <c r="J463" s="6">
        <f t="shared" si="4371"/>
        <v>0.25</v>
      </c>
      <c r="K463" s="42" t="s">
        <v>0</v>
      </c>
      <c r="L463" s="6">
        <f t="shared" si="4372"/>
        <v>0.25</v>
      </c>
      <c r="M463" s="42" t="s">
        <v>0</v>
      </c>
      <c r="N463" s="6">
        <f t="shared" si="4373"/>
        <v>0.25</v>
      </c>
      <c r="O463" s="42" t="s">
        <v>0</v>
      </c>
      <c r="P463" s="6">
        <f t="shared" si="4374"/>
        <v>0.25</v>
      </c>
      <c r="Q463" s="42" t="s">
        <v>0</v>
      </c>
      <c r="R463" s="6">
        <f t="shared" si="4375"/>
        <v>0.25</v>
      </c>
      <c r="S463" s="42" t="s">
        <v>0</v>
      </c>
      <c r="T463" s="6">
        <f t="shared" si="4376"/>
        <v>0.25</v>
      </c>
      <c r="U463" s="42" t="s">
        <v>0</v>
      </c>
      <c r="V463" s="6">
        <f>IF(AND(U463="Y",W463="Y"),0.25,0)</f>
        <v>0</v>
      </c>
      <c r="W463" s="42"/>
      <c r="X463" s="6">
        <f>IF(AND(W463="Y",Y463="Y"),0.25,0)</f>
        <v>0</v>
      </c>
      <c r="Y463" s="42"/>
      <c r="Z463" s="6">
        <f>IF(AND(Y463="Y",AA463="Y"),0.25,0)</f>
        <v>0</v>
      </c>
      <c r="AA463" s="42"/>
      <c r="AB463" s="6">
        <f>IF(AND(AA463="Y",AC463="Y"),0.25,0)</f>
        <v>0</v>
      </c>
      <c r="AC463" s="42"/>
      <c r="AD463" s="6">
        <f>IF(AND(AC463="Y",AE463="Y"),0.25,0)</f>
        <v>0</v>
      </c>
      <c r="AE463" s="42"/>
      <c r="AF463" s="6">
        <f>IF(AND(AE463="Y",AG463="Y"),0.25,0)</f>
        <v>0</v>
      </c>
      <c r="AG463" s="42"/>
      <c r="AH463" s="6">
        <f>IF(AND(AG463="Y",AI463="Y"),0.25,0)</f>
        <v>0</v>
      </c>
      <c r="AI463" s="42"/>
      <c r="AJ463" s="6">
        <f>IF(AND(AI463="Y",AK463="Y"),0.25,0)</f>
        <v>0</v>
      </c>
      <c r="AK463" s="42"/>
      <c r="AL463" s="6">
        <f>IF(AND(AK463="Y",AM463="Y"),0.25,0)</f>
        <v>0</v>
      </c>
      <c r="AM463" s="42"/>
      <c r="AN463" s="6">
        <f>IF(AND(AM463="Y",AO463="Y"),0.25,0)</f>
        <v>0</v>
      </c>
      <c r="AO463" s="42"/>
      <c r="AP463" s="6">
        <f>IF(AND(AO463="Y",AQ463="Y"),0.25,0)</f>
        <v>0</v>
      </c>
      <c r="AQ463" s="42"/>
      <c r="AR463" s="6">
        <f>IF(AND(AQ463="Y",AS463="Y"),0.25,0)</f>
        <v>0</v>
      </c>
      <c r="AS463" s="42"/>
      <c r="AT463" s="6">
        <f>IF(AND(AS463="Y",AU463="Y"),0.25,0)</f>
        <v>0</v>
      </c>
      <c r="AU463" s="42"/>
      <c r="AV463" s="6">
        <f>IF(AND(AU463="Y",AW463="Y"),0.25,0)</f>
        <v>0</v>
      </c>
      <c r="AW463" s="42"/>
      <c r="AX463" s="6">
        <f>IF(AND(AW463="Y",AY463="Y"),0.25,0)</f>
        <v>0</v>
      </c>
      <c r="AY463" s="42"/>
      <c r="AZ463" s="6">
        <f>IF(AND(AY463="Y",BA463="Y"),0.25,0)</f>
        <v>0</v>
      </c>
      <c r="BA463" s="42"/>
      <c r="BB463" s="18">
        <f>SUM(F463,H463,J463,L463,N463,P463,R463,T463,V463,X463,Z463,AB463,AD463,AF463,AH463,AJ463,AL463,AN463,AP463,AR463,AT463,AV463,AX463,AZ463)</f>
        <v>2</v>
      </c>
      <c r="BC463" s="89"/>
      <c r="BD463" s="20" t="str">
        <f t="shared" si="4192"/>
        <v/>
      </c>
      <c r="BE463" s="9"/>
      <c r="BF463" s="9" t="s">
        <v>36</v>
      </c>
      <c r="BG463" s="42"/>
      <c r="BH463" s="91"/>
    </row>
    <row r="464" spans="1:60" ht="15.75" thickBot="1" x14ac:dyDescent="0.3">
      <c r="A464" s="118">
        <v>226</v>
      </c>
      <c r="B464" s="56"/>
      <c r="C464" s="32">
        <v>1101</v>
      </c>
      <c r="D464" s="23" t="s">
        <v>42</v>
      </c>
      <c r="E464" s="42" t="s">
        <v>0</v>
      </c>
      <c r="F464" s="6">
        <f t="shared" si="4369"/>
        <v>0.25</v>
      </c>
      <c r="G464" s="42" t="s">
        <v>0</v>
      </c>
      <c r="H464" s="6">
        <f t="shared" si="4370"/>
        <v>0.25</v>
      </c>
      <c r="I464" s="42" t="s">
        <v>0</v>
      </c>
      <c r="J464" s="6">
        <f t="shared" si="4371"/>
        <v>0.25</v>
      </c>
      <c r="K464" s="42" t="s">
        <v>0</v>
      </c>
      <c r="L464" s="6">
        <f t="shared" si="4372"/>
        <v>0.25</v>
      </c>
      <c r="M464" s="42" t="s">
        <v>0</v>
      </c>
      <c r="N464" s="6">
        <f t="shared" si="4373"/>
        <v>0.25</v>
      </c>
      <c r="O464" s="42" t="s">
        <v>0</v>
      </c>
      <c r="P464" s="6">
        <f t="shared" si="4374"/>
        <v>0.25</v>
      </c>
      <c r="Q464" s="42" t="s">
        <v>0</v>
      </c>
      <c r="R464" s="6">
        <f t="shared" si="4375"/>
        <v>0.25</v>
      </c>
      <c r="S464" s="42" t="s">
        <v>0</v>
      </c>
      <c r="T464" s="6">
        <f t="shared" si="4376"/>
        <v>0.25</v>
      </c>
      <c r="U464" s="42" t="s">
        <v>0</v>
      </c>
      <c r="V464" s="6">
        <f t="shared" ref="V464" si="4394">IF(AND(U464="Y",W464="Y"),0.25,0)</f>
        <v>0</v>
      </c>
      <c r="W464" s="42"/>
      <c r="X464" s="6">
        <f t="shared" ref="X464" si="4395">IF(AND(W464="Y",Y464="Y"),0.25,0)</f>
        <v>0</v>
      </c>
      <c r="Y464" s="42"/>
      <c r="Z464" s="6">
        <f t="shared" ref="Z464" si="4396">IF(AND(Y464="Y",AA464="Y"),0.25,0)</f>
        <v>0</v>
      </c>
      <c r="AA464" s="42"/>
      <c r="AB464" s="6">
        <f t="shared" ref="AB464" si="4397">IF(AND(AA464="Y",AC464="Y"),0.25,0)</f>
        <v>0</v>
      </c>
      <c r="AC464" s="42"/>
      <c r="AD464" s="6">
        <f t="shared" ref="AD464" si="4398">IF(AND(AC464="Y",AE464="Y"),0.25,0)</f>
        <v>0</v>
      </c>
      <c r="AE464" s="42"/>
      <c r="AF464" s="6">
        <f t="shared" ref="AF464" si="4399">IF(AND(AE464="Y",AG464="Y"),0.25,0)</f>
        <v>0</v>
      </c>
      <c r="AG464" s="42"/>
      <c r="AH464" s="6">
        <f t="shared" ref="AH464" si="4400">IF(AND(AG464="Y",AI464="Y"),0.25,0)</f>
        <v>0</v>
      </c>
      <c r="AI464" s="42"/>
      <c r="AJ464" s="6">
        <f t="shared" ref="AJ464" si="4401">IF(AND(AI464="Y",AK464="Y"),0.25,0)</f>
        <v>0</v>
      </c>
      <c r="AK464" s="42"/>
      <c r="AL464" s="6">
        <f t="shared" ref="AL464" si="4402">IF(AND(AK464="Y",AM464="Y"),0.25,0)</f>
        <v>0</v>
      </c>
      <c r="AM464" s="42"/>
      <c r="AN464" s="6">
        <f t="shared" ref="AN464" si="4403">IF(AND(AM464="Y",AO464="Y"),0.25,0)</f>
        <v>0</v>
      </c>
      <c r="AO464" s="42"/>
      <c r="AP464" s="6">
        <f t="shared" ref="AP464" si="4404">IF(AND(AO464="Y",AQ464="Y"),0.25,0)</f>
        <v>0</v>
      </c>
      <c r="AQ464" s="42"/>
      <c r="AR464" s="6">
        <f t="shared" ref="AR464" si="4405">IF(AND(AQ464="Y",AS464="Y"),0.25,0)</f>
        <v>0</v>
      </c>
      <c r="AS464" s="42"/>
      <c r="AT464" s="6">
        <f t="shared" ref="AT464" si="4406">IF(AND(AS464="Y",AU464="Y"),0.25,0)</f>
        <v>0</v>
      </c>
      <c r="AU464" s="42"/>
      <c r="AV464" s="6">
        <f t="shared" ref="AV464" si="4407">IF(AND(AU464="Y",AW464="Y"),0.25,0)</f>
        <v>0</v>
      </c>
      <c r="AW464" s="42"/>
      <c r="AX464" s="6">
        <f t="shared" ref="AX464" si="4408">IF(AND(AW464="Y",AY464="Y"),0.25,0)</f>
        <v>0</v>
      </c>
      <c r="AY464" s="42"/>
      <c r="AZ464" s="6">
        <f t="shared" ref="AZ464" si="4409">IF(AND(AY464="Y",BA464="Y"),0.25,0)</f>
        <v>0</v>
      </c>
      <c r="BA464" s="42"/>
      <c r="BB464" s="18">
        <f t="shared" ref="BB464" si="4410">SUM(F464,H464,J464,L464,N464,P464,R464,T464,V464,X464,Z464,AB464,AD464,AF464,AH464,AJ464,AL464,AN464,AP464,AR464,AT464,AV464,AX464,AZ464)</f>
        <v>2</v>
      </c>
      <c r="BC464" s="88" t="str">
        <f>IF(BB464&gt;=2,IF(BB465&gt;=2,"Y","")," ")</f>
        <v>Y</v>
      </c>
      <c r="BD464" s="20" t="str">
        <f t="shared" ref="BD464:BD471" si="4411">IF(BB464&gt;0,"",IF(BG464="Y","Y",IF(BG464="N","","confirm!")))</f>
        <v/>
      </c>
      <c r="BE464" s="9"/>
      <c r="BF464" s="9"/>
      <c r="BG464" s="42"/>
      <c r="BH464" s="90" t="str">
        <f t="shared" ref="BH464" si="4412">IF(BG464="YES",IF(BG465="YES","YES","")," ")</f>
        <v xml:space="preserve"> </v>
      </c>
    </row>
    <row r="465" spans="1:60" ht="15.75" thickBot="1" x14ac:dyDescent="0.3">
      <c r="A465" s="119"/>
      <c r="B465" s="57"/>
      <c r="C465" s="31"/>
      <c r="D465" s="24" t="s">
        <v>43</v>
      </c>
      <c r="E465" s="42" t="s">
        <v>0</v>
      </c>
      <c r="F465" s="6">
        <f t="shared" si="4369"/>
        <v>0.25</v>
      </c>
      <c r="G465" s="42" t="s">
        <v>0</v>
      </c>
      <c r="H465" s="6">
        <f t="shared" si="4370"/>
        <v>0.25</v>
      </c>
      <c r="I465" s="42" t="s">
        <v>0</v>
      </c>
      <c r="J465" s="6">
        <f t="shared" si="4371"/>
        <v>0.25</v>
      </c>
      <c r="K465" s="42" t="s">
        <v>0</v>
      </c>
      <c r="L465" s="6">
        <f t="shared" si="4372"/>
        <v>0.25</v>
      </c>
      <c r="M465" s="42" t="s">
        <v>0</v>
      </c>
      <c r="N465" s="6">
        <f t="shared" si="4373"/>
        <v>0.25</v>
      </c>
      <c r="O465" s="42" t="s">
        <v>0</v>
      </c>
      <c r="P465" s="6">
        <f t="shared" si="4374"/>
        <v>0.25</v>
      </c>
      <c r="Q465" s="42" t="s">
        <v>0</v>
      </c>
      <c r="R465" s="6">
        <f t="shared" si="4375"/>
        <v>0.25</v>
      </c>
      <c r="S465" s="42" t="s">
        <v>0</v>
      </c>
      <c r="T465" s="6">
        <f t="shared" si="4376"/>
        <v>0.25</v>
      </c>
      <c r="U465" s="42" t="s">
        <v>0</v>
      </c>
      <c r="V465" s="6">
        <f>IF(AND(U465="Y",W465="Y"),0.25,0)</f>
        <v>0</v>
      </c>
      <c r="W465" s="42"/>
      <c r="X465" s="6">
        <f>IF(AND(W465="Y",Y465="Y"),0.25,0)</f>
        <v>0</v>
      </c>
      <c r="Y465" s="42"/>
      <c r="Z465" s="6">
        <f>IF(AND(Y465="Y",AA465="Y"),0.25,0)</f>
        <v>0</v>
      </c>
      <c r="AA465" s="42"/>
      <c r="AB465" s="6">
        <f>IF(AND(AA465="Y",AC465="Y"),0.25,0)</f>
        <v>0</v>
      </c>
      <c r="AC465" s="42"/>
      <c r="AD465" s="6">
        <f>IF(AND(AC465="Y",AE465="Y"),0.25,0)</f>
        <v>0</v>
      </c>
      <c r="AE465" s="42"/>
      <c r="AF465" s="6">
        <f>IF(AND(AE465="Y",AG465="Y"),0.25,0)</f>
        <v>0</v>
      </c>
      <c r="AG465" s="42"/>
      <c r="AH465" s="6">
        <f>IF(AND(AG465="Y",AI465="Y"),0.25,0)</f>
        <v>0</v>
      </c>
      <c r="AI465" s="42"/>
      <c r="AJ465" s="6">
        <f>IF(AND(AI465="Y",AK465="Y"),0.25,0)</f>
        <v>0</v>
      </c>
      <c r="AK465" s="42"/>
      <c r="AL465" s="6">
        <f>IF(AND(AK465="Y",AM465="Y"),0.25,0)</f>
        <v>0</v>
      </c>
      <c r="AM465" s="42"/>
      <c r="AN465" s="6">
        <f>IF(AND(AM465="Y",AO465="Y"),0.25,0)</f>
        <v>0</v>
      </c>
      <c r="AO465" s="42"/>
      <c r="AP465" s="6">
        <f>IF(AND(AO465="Y",AQ465="Y"),0.25,0)</f>
        <v>0</v>
      </c>
      <c r="AQ465" s="42"/>
      <c r="AR465" s="6">
        <f>IF(AND(AQ465="Y",AS465="Y"),0.25,0)</f>
        <v>0</v>
      </c>
      <c r="AS465" s="42"/>
      <c r="AT465" s="6">
        <f>IF(AND(AS465="Y",AU465="Y"),0.25,0)</f>
        <v>0</v>
      </c>
      <c r="AU465" s="42"/>
      <c r="AV465" s="6">
        <f>IF(AND(AU465="Y",AW465="Y"),0.25,0)</f>
        <v>0</v>
      </c>
      <c r="AW465" s="42"/>
      <c r="AX465" s="6">
        <f>IF(AND(AW465="Y",AY465="Y"),0.25,0)</f>
        <v>0</v>
      </c>
      <c r="AY465" s="42"/>
      <c r="AZ465" s="6">
        <f>IF(AND(AY465="Y",BA465="Y"),0.25,0)</f>
        <v>0</v>
      </c>
      <c r="BA465" s="42"/>
      <c r="BB465" s="18">
        <f>SUM(F465,H465,J465,L465,N465,P465,R465,T465,V465,X465,Z465,AB465,AD465,AF465,AH465,AJ465,AL465,AN465,AP465,AR465,AT465,AV465,AX465,AZ465)</f>
        <v>2</v>
      </c>
      <c r="BC465" s="89"/>
      <c r="BD465" s="20" t="str">
        <f t="shared" si="4411"/>
        <v/>
      </c>
      <c r="BE465" s="9"/>
      <c r="BF465" s="9"/>
      <c r="BG465" s="42"/>
      <c r="BH465" s="91"/>
    </row>
    <row r="466" spans="1:60" ht="15.75" thickBot="1" x14ac:dyDescent="0.3">
      <c r="A466" s="118">
        <v>227</v>
      </c>
      <c r="B466" s="56"/>
      <c r="C466" s="32">
        <v>1102</v>
      </c>
      <c r="D466" s="23" t="s">
        <v>42</v>
      </c>
      <c r="E466" s="42"/>
      <c r="F466" s="6">
        <f t="shared" si="4369"/>
        <v>0</v>
      </c>
      <c r="G466" s="42"/>
      <c r="H466" s="6">
        <f t="shared" si="4370"/>
        <v>0</v>
      </c>
      <c r="I466" s="42"/>
      <c r="J466" s="6">
        <f t="shared" si="4371"/>
        <v>0</v>
      </c>
      <c r="K466" s="42"/>
      <c r="L466" s="6">
        <f t="shared" si="4372"/>
        <v>0</v>
      </c>
      <c r="M466" s="42"/>
      <c r="N466" s="6">
        <f t="shared" si="4373"/>
        <v>0</v>
      </c>
      <c r="O466" s="42"/>
      <c r="P466" s="6">
        <f t="shared" si="4374"/>
        <v>0</v>
      </c>
      <c r="Q466" s="42"/>
      <c r="R466" s="6">
        <f t="shared" si="4375"/>
        <v>0</v>
      </c>
      <c r="S466" s="42"/>
      <c r="T466" s="6">
        <f t="shared" si="4376"/>
        <v>0</v>
      </c>
      <c r="U466" s="42"/>
      <c r="V466" s="6">
        <f t="shared" ref="V466" si="4413">IF(AND(U466="Y",W466="Y"),0.25,0)</f>
        <v>0</v>
      </c>
      <c r="W466" s="42" t="s">
        <v>0</v>
      </c>
      <c r="X466" s="6">
        <f t="shared" ref="X466:X469" si="4414">IF(AND(W466="Y",Y466="Y"),0.25,0)</f>
        <v>0.25</v>
      </c>
      <c r="Y466" s="42" t="s">
        <v>0</v>
      </c>
      <c r="Z466" s="6">
        <f t="shared" ref="Z466:Z469" si="4415">IF(AND(Y466="Y",AA466="Y"),0.25,0)</f>
        <v>0.25</v>
      </c>
      <c r="AA466" s="42" t="s">
        <v>0</v>
      </c>
      <c r="AB466" s="6">
        <f t="shared" ref="AB466:AB469" si="4416">IF(AND(AA466="Y",AC466="Y"),0.25,0)</f>
        <v>0.25</v>
      </c>
      <c r="AC466" s="42" t="s">
        <v>0</v>
      </c>
      <c r="AD466" s="6">
        <f t="shared" ref="AD466:AD469" si="4417">IF(AND(AC466="Y",AE466="Y"),0.25,0)</f>
        <v>0.25</v>
      </c>
      <c r="AE466" s="42" t="s">
        <v>0</v>
      </c>
      <c r="AF466" s="6">
        <f t="shared" ref="AF466:AF469" si="4418">IF(AND(AE466="Y",AG466="Y"),0.25,0)</f>
        <v>0.25</v>
      </c>
      <c r="AG466" s="42" t="s">
        <v>0</v>
      </c>
      <c r="AH466" s="6">
        <f t="shared" ref="AH466:AH469" si="4419">IF(AND(AG466="Y",AI466="Y"),0.25,0)</f>
        <v>0.25</v>
      </c>
      <c r="AI466" s="42" t="s">
        <v>0</v>
      </c>
      <c r="AJ466" s="6">
        <f t="shared" ref="AJ466:AJ469" si="4420">IF(AND(AI466="Y",AK466="Y"),0.25,0)</f>
        <v>0.25</v>
      </c>
      <c r="AK466" s="42" t="s">
        <v>0</v>
      </c>
      <c r="AL466" s="6">
        <f t="shared" ref="AL466:AL469" si="4421">IF(AND(AK466="Y",AM466="Y"),0.25,0)</f>
        <v>0.25</v>
      </c>
      <c r="AM466" s="42" t="s">
        <v>0</v>
      </c>
      <c r="AN466" s="6">
        <f t="shared" ref="AN466" si="4422">IF(AND(AM466="Y",AO466="Y"),0.25,0)</f>
        <v>0.25</v>
      </c>
      <c r="AO466" s="42" t="s">
        <v>0</v>
      </c>
      <c r="AP466" s="6">
        <f t="shared" ref="AP466" si="4423">IF(AND(AO466="Y",AQ466="Y"),0.25,0)</f>
        <v>0.25</v>
      </c>
      <c r="AQ466" s="42" t="s">
        <v>0</v>
      </c>
      <c r="AR466" s="6">
        <f t="shared" ref="AR466" si="4424">IF(AND(AQ466="Y",AS466="Y"),0.25,0)</f>
        <v>0.25</v>
      </c>
      <c r="AS466" s="42" t="s">
        <v>0</v>
      </c>
      <c r="AT466" s="6">
        <f t="shared" ref="AT466" si="4425">IF(AND(AS466="Y",AU466="Y"),0.25,0)</f>
        <v>0.25</v>
      </c>
      <c r="AU466" s="42" t="s">
        <v>0</v>
      </c>
      <c r="AV466" s="6">
        <f t="shared" ref="AV466" si="4426">IF(AND(AU466="Y",AW466="Y"),0.25,0)</f>
        <v>0.25</v>
      </c>
      <c r="AW466" s="42" t="s">
        <v>0</v>
      </c>
      <c r="AX466" s="6">
        <f t="shared" ref="AX466" si="4427">IF(AND(AW466="Y",AY466="Y"),0.25,0)</f>
        <v>0.25</v>
      </c>
      <c r="AY466" s="42" t="s">
        <v>0</v>
      </c>
      <c r="AZ466" s="6">
        <f t="shared" ref="AZ466" si="4428">IF(AND(AY466="Y",BA466="Y"),0.25,0)</f>
        <v>0.25</v>
      </c>
      <c r="BA466" s="42" t="s">
        <v>0</v>
      </c>
      <c r="BB466" s="18">
        <f t="shared" ref="BB466" si="4429">SUM(F466,H466,J466,L466,N466,P466,R466,T466,V466,X466,Z466,AB466,AD466,AF466,AH466,AJ466,AL466,AN466,AP466,AR466,AT466,AV466,AX466,AZ466)</f>
        <v>3.75</v>
      </c>
      <c r="BC466" s="88" t="str">
        <f>IF(BB466&gt;=2,IF(BB467&gt;=2,"Y","")," ")</f>
        <v>Y</v>
      </c>
      <c r="BD466" s="20" t="str">
        <f t="shared" si="4411"/>
        <v/>
      </c>
      <c r="BE466" s="9"/>
      <c r="BF466" s="9"/>
      <c r="BG466" s="42"/>
      <c r="BH466" s="90" t="str">
        <f t="shared" ref="BH466" si="4430">IF(BG466="YES",IF(BG467="YES","YES","")," ")</f>
        <v xml:space="preserve"> </v>
      </c>
    </row>
    <row r="467" spans="1:60" ht="15.75" thickBot="1" x14ac:dyDescent="0.3">
      <c r="A467" s="119"/>
      <c r="B467" s="57"/>
      <c r="C467" s="31"/>
      <c r="D467" s="24" t="s">
        <v>43</v>
      </c>
      <c r="E467" s="42"/>
      <c r="F467" s="6">
        <f>IF(AND(E467="Y",G467="Y"),0.25,0)</f>
        <v>0</v>
      </c>
      <c r="G467" s="42"/>
      <c r="H467" s="6">
        <f>IF(AND(G467="Y",I467="Y"),0.25,0)</f>
        <v>0</v>
      </c>
      <c r="I467" s="42"/>
      <c r="J467" s="6">
        <f>IF(AND(I467="Y",K467="Y"),0.25,0)</f>
        <v>0</v>
      </c>
      <c r="K467" s="42"/>
      <c r="L467" s="6">
        <f>IF(AND(K467="Y",M467="Y"),0.25,0)</f>
        <v>0</v>
      </c>
      <c r="M467" s="42"/>
      <c r="N467" s="6">
        <f>IF(AND(M467="Y",O467="Y"),0.25,0)</f>
        <v>0</v>
      </c>
      <c r="O467" s="42"/>
      <c r="P467" s="6">
        <f>IF(AND(O467="Y",Q467="Y"),0.25,0)</f>
        <v>0</v>
      </c>
      <c r="Q467" s="42"/>
      <c r="R467" s="6">
        <f>IF(AND(Q467="Y",S467="Y"),0.25,0)</f>
        <v>0</v>
      </c>
      <c r="S467" s="42"/>
      <c r="T467" s="6">
        <f>IF(AND(S467="Y",U467="Y"),0.25,0)</f>
        <v>0</v>
      </c>
      <c r="U467" s="42"/>
      <c r="V467" s="6">
        <f>IF(AND(U467="Y",W467="Y"),0.25,0)</f>
        <v>0</v>
      </c>
      <c r="W467" s="42" t="s">
        <v>0</v>
      </c>
      <c r="X467" s="6">
        <f t="shared" si="4414"/>
        <v>0.25</v>
      </c>
      <c r="Y467" s="42" t="s">
        <v>0</v>
      </c>
      <c r="Z467" s="6">
        <f t="shared" si="4415"/>
        <v>0.25</v>
      </c>
      <c r="AA467" s="42" t="s">
        <v>0</v>
      </c>
      <c r="AB467" s="6">
        <f t="shared" si="4416"/>
        <v>0.25</v>
      </c>
      <c r="AC467" s="42" t="s">
        <v>0</v>
      </c>
      <c r="AD467" s="6">
        <f t="shared" si="4417"/>
        <v>0.25</v>
      </c>
      <c r="AE467" s="42" t="s">
        <v>0</v>
      </c>
      <c r="AF467" s="6">
        <f t="shared" si="4418"/>
        <v>0.25</v>
      </c>
      <c r="AG467" s="42" t="s">
        <v>0</v>
      </c>
      <c r="AH467" s="6">
        <f t="shared" si="4419"/>
        <v>0.25</v>
      </c>
      <c r="AI467" s="42" t="s">
        <v>0</v>
      </c>
      <c r="AJ467" s="6">
        <f t="shared" si="4420"/>
        <v>0.25</v>
      </c>
      <c r="AK467" s="42" t="s">
        <v>0</v>
      </c>
      <c r="AL467" s="6">
        <f t="shared" si="4421"/>
        <v>0.25</v>
      </c>
      <c r="AM467" s="42" t="s">
        <v>0</v>
      </c>
      <c r="AN467" s="6">
        <f>IF(AND(AM467="Y",AO467="Y"),0.25,0)</f>
        <v>0.25</v>
      </c>
      <c r="AO467" s="42" t="s">
        <v>0</v>
      </c>
      <c r="AP467" s="6">
        <f>IF(AND(AO467="Y",AQ467="Y"),0.25,0)</f>
        <v>0.25</v>
      </c>
      <c r="AQ467" s="42" t="s">
        <v>0</v>
      </c>
      <c r="AR467" s="6">
        <f>IF(AND(AQ467="Y",AS467="Y"),0.25,0)</f>
        <v>0.25</v>
      </c>
      <c r="AS467" s="42" t="s">
        <v>0</v>
      </c>
      <c r="AT467" s="6">
        <f>IF(AND(AS467="Y",AU467="Y"),0.25,0)</f>
        <v>0.25</v>
      </c>
      <c r="AU467" s="42" t="s">
        <v>0</v>
      </c>
      <c r="AV467" s="6">
        <f>IF(AND(AU467="Y",AW467="Y"),0.25,0)</f>
        <v>0.25</v>
      </c>
      <c r="AW467" s="42" t="s">
        <v>0</v>
      </c>
      <c r="AX467" s="6">
        <f>IF(AND(AW467="Y",AY467="Y"),0.25,0)</f>
        <v>0.25</v>
      </c>
      <c r="AY467" s="42" t="s">
        <v>0</v>
      </c>
      <c r="AZ467" s="6">
        <f>IF(AND(AY467="Y",BA467="Y"),0.25,0)</f>
        <v>0.25</v>
      </c>
      <c r="BA467" s="42" t="s">
        <v>0</v>
      </c>
      <c r="BB467" s="18">
        <f>SUM(F467,H467,J467,L467,N467,P467,R467,T467,V467,X467,Z467,AB467,AD467,AF467,AH467,AJ467,AL467,AN467,AP467,AR467,AT467,AV467,AX467,AZ467)</f>
        <v>3.75</v>
      </c>
      <c r="BC467" s="89"/>
      <c r="BD467" s="20" t="str">
        <f t="shared" si="4411"/>
        <v/>
      </c>
      <c r="BE467" s="9"/>
      <c r="BF467" s="9"/>
      <c r="BG467" s="42"/>
      <c r="BH467" s="91"/>
    </row>
    <row r="468" spans="1:60" ht="15.75" thickBot="1" x14ac:dyDescent="0.3">
      <c r="A468" s="118">
        <v>228</v>
      </c>
      <c r="B468" s="56"/>
      <c r="C468" s="32">
        <v>1103</v>
      </c>
      <c r="D468" s="23" t="s">
        <v>42</v>
      </c>
      <c r="E468" s="42"/>
      <c r="F468" s="6">
        <f t="shared" ref="F468" si="4431">IF(AND(E468="Y",G468="Y"),0.25,0)</f>
        <v>0</v>
      </c>
      <c r="G468" s="42"/>
      <c r="H468" s="6">
        <f t="shared" ref="H468" si="4432">IF(AND(G468="Y",I468="Y"),0.25,0)</f>
        <v>0</v>
      </c>
      <c r="I468" s="42"/>
      <c r="J468" s="6">
        <f t="shared" ref="J468" si="4433">IF(AND(I468="Y",K468="Y"),0.25,0)</f>
        <v>0</v>
      </c>
      <c r="K468" s="42"/>
      <c r="L468" s="6">
        <f t="shared" ref="L468" si="4434">IF(AND(K468="Y",M468="Y"),0.25,0)</f>
        <v>0</v>
      </c>
      <c r="M468" s="42"/>
      <c r="N468" s="6">
        <f t="shared" ref="N468" si="4435">IF(AND(M468="Y",O468="Y"),0.25,0)</f>
        <v>0</v>
      </c>
      <c r="O468" s="42"/>
      <c r="P468" s="6">
        <f t="shared" ref="P468" si="4436">IF(AND(O468="Y",Q468="Y"),0.25,0)</f>
        <v>0</v>
      </c>
      <c r="Q468" s="42"/>
      <c r="R468" s="6">
        <f t="shared" ref="R468" si="4437">IF(AND(Q468="Y",S468="Y"),0.25,0)</f>
        <v>0</v>
      </c>
      <c r="S468" s="42"/>
      <c r="T468" s="6">
        <f t="shared" ref="T468" si="4438">IF(AND(S468="Y",U468="Y"),0.25,0)</f>
        <v>0</v>
      </c>
      <c r="U468" s="42"/>
      <c r="V468" s="6">
        <f t="shared" ref="V468" si="4439">IF(AND(U468="Y",W468="Y"),0.25,0)</f>
        <v>0</v>
      </c>
      <c r="W468" s="42"/>
      <c r="X468" s="6">
        <f t="shared" si="4414"/>
        <v>0</v>
      </c>
      <c r="Y468" s="42"/>
      <c r="Z468" s="6">
        <f t="shared" si="4415"/>
        <v>0</v>
      </c>
      <c r="AA468" s="42"/>
      <c r="AB468" s="6">
        <f t="shared" si="4416"/>
        <v>0</v>
      </c>
      <c r="AC468" s="42"/>
      <c r="AD468" s="6">
        <f t="shared" si="4417"/>
        <v>0</v>
      </c>
      <c r="AE468" s="42"/>
      <c r="AF468" s="6">
        <f t="shared" si="4418"/>
        <v>0</v>
      </c>
      <c r="AG468" s="42"/>
      <c r="AH468" s="6">
        <f t="shared" si="4419"/>
        <v>0</v>
      </c>
      <c r="AI468" s="42" t="s">
        <v>0</v>
      </c>
      <c r="AJ468" s="6">
        <f t="shared" si="4420"/>
        <v>0.25</v>
      </c>
      <c r="AK468" s="42" t="s">
        <v>0</v>
      </c>
      <c r="AL468" s="6">
        <f t="shared" si="4421"/>
        <v>0.25</v>
      </c>
      <c r="AM468" s="42" t="s">
        <v>0</v>
      </c>
      <c r="AN468" s="6">
        <f t="shared" ref="AN468" si="4440">IF(AND(AM468="Y",AO468="Y"),0.25,0)</f>
        <v>0.25</v>
      </c>
      <c r="AO468" s="42" t="s">
        <v>0</v>
      </c>
      <c r="AP468" s="6">
        <f t="shared" ref="AP468" si="4441">IF(AND(AO468="Y",AQ468="Y"),0.25,0)</f>
        <v>0.25</v>
      </c>
      <c r="AQ468" s="42" t="s">
        <v>0</v>
      </c>
      <c r="AR468" s="6">
        <f t="shared" ref="AR468:AR469" si="4442">IF(AND(AQ468="Y",AS468="Y"),0.25,0)</f>
        <v>0.25</v>
      </c>
      <c r="AS468" s="42" t="s">
        <v>0</v>
      </c>
      <c r="AT468" s="6">
        <f t="shared" ref="AT468:AT469" si="4443">IF(AND(AS468="Y",AU468="Y"),0.25,0)</f>
        <v>0.25</v>
      </c>
      <c r="AU468" s="42" t="s">
        <v>0</v>
      </c>
      <c r="AV468" s="6">
        <f t="shared" ref="AV468:AV469" si="4444">IF(AND(AU468="Y",AW468="Y"),0.25,0)</f>
        <v>0</v>
      </c>
      <c r="AW468" s="42" t="s">
        <v>1</v>
      </c>
      <c r="AX468" s="6">
        <f t="shared" ref="AX468:AX469" si="4445">IF(AND(AW468="Y",AY468="Y"),0.25,0)</f>
        <v>0</v>
      </c>
      <c r="AY468" s="42"/>
      <c r="AZ468" s="6">
        <f t="shared" ref="AZ468:AZ469" si="4446">IF(AND(AY468="Y",BA468="Y"),0.25,0)</f>
        <v>0</v>
      </c>
      <c r="BA468" s="42"/>
      <c r="BB468" s="18">
        <f t="shared" ref="BB468" si="4447">SUM(F468,H468,J468,L468,N468,P468,R468,T468,V468,X468,Z468,AB468,AD468,AF468,AH468,AJ468,AL468,AN468,AP468,AR468,AT468,AV468,AX468,AZ468)</f>
        <v>1.5</v>
      </c>
      <c r="BC468" s="88" t="str">
        <f>IF(BB468&gt;=2,IF(BB469&gt;=2,"Y","")," ")</f>
        <v xml:space="preserve"> </v>
      </c>
      <c r="BD468" s="20" t="str">
        <f t="shared" si="4411"/>
        <v/>
      </c>
      <c r="BE468" s="9"/>
      <c r="BF468" s="9"/>
      <c r="BG468" s="42"/>
      <c r="BH468" s="90" t="str">
        <f t="shared" ref="BH468" si="4448">IF(BG468="YES",IF(BG469="YES","YES","")," ")</f>
        <v xml:space="preserve"> </v>
      </c>
    </row>
    <row r="469" spans="1:60" ht="15.75" thickBot="1" x14ac:dyDescent="0.3">
      <c r="A469" s="119"/>
      <c r="B469" s="57"/>
      <c r="C469" s="31"/>
      <c r="D469" s="24" t="s">
        <v>43</v>
      </c>
      <c r="E469" s="42"/>
      <c r="F469" s="6">
        <f>IF(AND(E469="Y",G469="Y"),0.25,0)</f>
        <v>0</v>
      </c>
      <c r="G469" s="42"/>
      <c r="H469" s="6">
        <f>IF(AND(G469="Y",I469="Y"),0.25,0)</f>
        <v>0</v>
      </c>
      <c r="I469" s="42"/>
      <c r="J469" s="6">
        <f>IF(AND(I469="Y",K469="Y"),0.25,0)</f>
        <v>0</v>
      </c>
      <c r="K469" s="42"/>
      <c r="L469" s="6">
        <f>IF(AND(K469="Y",M469="Y"),0.25,0)</f>
        <v>0</v>
      </c>
      <c r="M469" s="42"/>
      <c r="N469" s="6">
        <f>IF(AND(M469="Y",O469="Y"),0.25,0)</f>
        <v>0</v>
      </c>
      <c r="O469" s="42"/>
      <c r="P469" s="6">
        <f>IF(AND(O469="Y",Q469="Y"),0.25,0)</f>
        <v>0</v>
      </c>
      <c r="Q469" s="42"/>
      <c r="R469" s="6">
        <f>IF(AND(Q469="Y",S469="Y"),0.25,0)</f>
        <v>0</v>
      </c>
      <c r="S469" s="42"/>
      <c r="T469" s="6">
        <f>IF(AND(S469="Y",U469="Y"),0.25,0)</f>
        <v>0</v>
      </c>
      <c r="U469" s="42"/>
      <c r="V469" s="6">
        <f>IF(AND(U469="Y",W469="Y"),0.25,0)</f>
        <v>0</v>
      </c>
      <c r="W469" s="42"/>
      <c r="X469" s="6">
        <f t="shared" si="4414"/>
        <v>0</v>
      </c>
      <c r="Y469" s="42"/>
      <c r="Z469" s="6">
        <f t="shared" si="4415"/>
        <v>0</v>
      </c>
      <c r="AA469" s="42"/>
      <c r="AB469" s="6">
        <f t="shared" si="4416"/>
        <v>0</v>
      </c>
      <c r="AC469" s="42"/>
      <c r="AD469" s="6">
        <f t="shared" si="4417"/>
        <v>0</v>
      </c>
      <c r="AE469" s="42"/>
      <c r="AF469" s="6">
        <f t="shared" si="4418"/>
        <v>0</v>
      </c>
      <c r="AG469" s="42"/>
      <c r="AH469" s="6">
        <f t="shared" si="4419"/>
        <v>0</v>
      </c>
      <c r="AI469" s="42" t="s">
        <v>0</v>
      </c>
      <c r="AJ469" s="6">
        <f t="shared" si="4420"/>
        <v>0.25</v>
      </c>
      <c r="AK469" s="42" t="s">
        <v>0</v>
      </c>
      <c r="AL469" s="6">
        <f t="shared" si="4421"/>
        <v>0.25</v>
      </c>
      <c r="AM469" s="42" t="s">
        <v>0</v>
      </c>
      <c r="AN469" s="6">
        <f>IF(AND(AM469="Y",AO469="Y"),0.25,0)</f>
        <v>0.25</v>
      </c>
      <c r="AO469" s="42" t="s">
        <v>0</v>
      </c>
      <c r="AP469" s="6">
        <f>IF(AND(AO469="Y",AQ469="Y"),0.25,0)</f>
        <v>0.25</v>
      </c>
      <c r="AQ469" s="42" t="s">
        <v>0</v>
      </c>
      <c r="AR469" s="6">
        <f t="shared" si="4442"/>
        <v>0.25</v>
      </c>
      <c r="AS469" s="42" t="s">
        <v>0</v>
      </c>
      <c r="AT469" s="6">
        <f t="shared" si="4443"/>
        <v>0.25</v>
      </c>
      <c r="AU469" s="42" t="s">
        <v>0</v>
      </c>
      <c r="AV469" s="6">
        <f t="shared" si="4444"/>
        <v>0</v>
      </c>
      <c r="AW469" s="42" t="s">
        <v>1</v>
      </c>
      <c r="AX469" s="6">
        <f t="shared" si="4445"/>
        <v>0</v>
      </c>
      <c r="AY469" s="42"/>
      <c r="AZ469" s="6">
        <f t="shared" si="4446"/>
        <v>0</v>
      </c>
      <c r="BA469" s="42"/>
      <c r="BB469" s="18">
        <f>SUM(F469,H469,J469,L469,N469,P469,R469,T469,V469,X469,Z469,AB469,AD469,AF469,AH469,AJ469,AL469,AN469,AP469,AR469,AT469,AV469,AX469,AZ469)</f>
        <v>1.5</v>
      </c>
      <c r="BC469" s="89"/>
      <c r="BD469" s="20" t="str">
        <f t="shared" si="4411"/>
        <v/>
      </c>
      <c r="BE469" s="9"/>
      <c r="BF469" s="9" t="s">
        <v>38</v>
      </c>
      <c r="BG469" s="42"/>
      <c r="BH469" s="91"/>
    </row>
    <row r="470" spans="1:60" ht="15.75" thickBot="1" x14ac:dyDescent="0.3">
      <c r="A470" s="118">
        <v>229</v>
      </c>
      <c r="B470" s="56"/>
      <c r="C470" s="32">
        <v>1104</v>
      </c>
      <c r="D470" s="23" t="s">
        <v>42</v>
      </c>
      <c r="E470" s="42" t="s">
        <v>0</v>
      </c>
      <c r="F470" s="6">
        <f t="shared" ref="F470:F472" si="4449">IF(AND(E470="Y",G470="Y"),0.25,0)</f>
        <v>0.25</v>
      </c>
      <c r="G470" s="42" t="s">
        <v>0</v>
      </c>
      <c r="H470" s="6">
        <f t="shared" ref="H470:H472" si="4450">IF(AND(G470="Y",I470="Y"),0.25,0)</f>
        <v>0.25</v>
      </c>
      <c r="I470" s="42" t="s">
        <v>0</v>
      </c>
      <c r="J470" s="6">
        <f t="shared" ref="J470:J472" si="4451">IF(AND(I470="Y",K470="Y"),0.25,0)</f>
        <v>0.25</v>
      </c>
      <c r="K470" s="42" t="s">
        <v>0</v>
      </c>
      <c r="L470" s="6">
        <f t="shared" ref="L470:L472" si="4452">IF(AND(K470="Y",M470="Y"),0.25,0)</f>
        <v>0.25</v>
      </c>
      <c r="M470" s="42" t="s">
        <v>0</v>
      </c>
      <c r="N470" s="6">
        <f t="shared" ref="N470:N472" si="4453">IF(AND(M470="Y",O470="Y"),0.25,0)</f>
        <v>0.25</v>
      </c>
      <c r="O470" s="42" t="s">
        <v>0</v>
      </c>
      <c r="P470" s="6">
        <f t="shared" ref="P470:P472" si="4454">IF(AND(O470="Y",Q470="Y"),0.25,0)</f>
        <v>0.25</v>
      </c>
      <c r="Q470" s="42" t="s">
        <v>0</v>
      </c>
      <c r="R470" s="6">
        <f t="shared" ref="R470:R472" si="4455">IF(AND(Q470="Y",S470="Y"),0.25,0)</f>
        <v>0.25</v>
      </c>
      <c r="S470" s="42" t="s">
        <v>0</v>
      </c>
      <c r="T470" s="6">
        <f t="shared" ref="T470:T472" si="4456">IF(AND(S470="Y",U470="Y"),0.25,0)</f>
        <v>0.25</v>
      </c>
      <c r="U470" s="42" t="s">
        <v>0</v>
      </c>
      <c r="V470" s="6">
        <f t="shared" ref="V470" si="4457">IF(AND(U470="Y",W470="Y"),0.25,0)</f>
        <v>0</v>
      </c>
      <c r="W470" s="42"/>
      <c r="X470" s="6">
        <f t="shared" ref="X470" si="4458">IF(AND(W470="Y",Y470="Y"),0.25,0)</f>
        <v>0</v>
      </c>
      <c r="Y470" s="42"/>
      <c r="Z470" s="6">
        <f t="shared" ref="Z470" si="4459">IF(AND(Y470="Y",AA470="Y"),0.25,0)</f>
        <v>0</v>
      </c>
      <c r="AA470" s="42"/>
      <c r="AB470" s="6">
        <f t="shared" ref="AB470" si="4460">IF(AND(AA470="Y",AC470="Y"),0.25,0)</f>
        <v>0</v>
      </c>
      <c r="AC470" s="42"/>
      <c r="AD470" s="6">
        <f t="shared" ref="AD470" si="4461">IF(AND(AC470="Y",AE470="Y"),0.25,0)</f>
        <v>0</v>
      </c>
      <c r="AE470" s="42"/>
      <c r="AF470" s="6">
        <f t="shared" ref="AF470" si="4462">IF(AND(AE470="Y",AG470="Y"),0.25,0)</f>
        <v>0</v>
      </c>
      <c r="AG470" s="42"/>
      <c r="AH470" s="6">
        <f t="shared" ref="AH470" si="4463">IF(AND(AG470="Y",AI470="Y"),0.25,0)</f>
        <v>0</v>
      </c>
      <c r="AI470" s="42"/>
      <c r="AJ470" s="6">
        <f t="shared" ref="AJ470" si="4464">IF(AND(AI470="Y",AK470="Y"),0.25,0)</f>
        <v>0</v>
      </c>
      <c r="AK470" s="42"/>
      <c r="AL470" s="6">
        <f t="shared" ref="AL470" si="4465">IF(AND(AK470="Y",AM470="Y"),0.25,0)</f>
        <v>0</v>
      </c>
      <c r="AM470" s="42"/>
      <c r="AN470" s="6">
        <f t="shared" ref="AN470" si="4466">IF(AND(AM470="Y",AO470="Y"),0.25,0)</f>
        <v>0</v>
      </c>
      <c r="AO470" s="42"/>
      <c r="AP470" s="6">
        <f t="shared" ref="AP470" si="4467">IF(AND(AO470="Y",AQ470="Y"),0.25,0)</f>
        <v>0</v>
      </c>
      <c r="AQ470" s="42"/>
      <c r="AR470" s="6">
        <f t="shared" ref="AR470" si="4468">IF(AND(AQ470="Y",AS470="Y"),0.25,0)</f>
        <v>0</v>
      </c>
      <c r="AS470" s="42"/>
      <c r="AT470" s="6">
        <f t="shared" ref="AT470" si="4469">IF(AND(AS470="Y",AU470="Y"),0.25,0)</f>
        <v>0</v>
      </c>
      <c r="AU470" s="42"/>
      <c r="AV470" s="6">
        <f t="shared" ref="AV470" si="4470">IF(AND(AU470="Y",AW470="Y"),0.25,0)</f>
        <v>0</v>
      </c>
      <c r="AW470" s="42"/>
      <c r="AX470" s="6">
        <f t="shared" ref="AX470" si="4471">IF(AND(AW470="Y",AY470="Y"),0.25,0)</f>
        <v>0</v>
      </c>
      <c r="AY470" s="42"/>
      <c r="AZ470" s="6">
        <f t="shared" ref="AZ470" si="4472">IF(AND(AY470="Y",BA470="Y"),0.25,0)</f>
        <v>0</v>
      </c>
      <c r="BA470" s="42"/>
      <c r="BB470" s="18">
        <f t="shared" ref="BB470" si="4473">SUM(F470,H470,J470,L470,N470,P470,R470,T470,V470,X470,Z470,AB470,AD470,AF470,AH470,AJ470,AL470,AN470,AP470,AR470,AT470,AV470,AX470,AZ470)</f>
        <v>2</v>
      </c>
      <c r="BC470" s="88" t="str">
        <f>IF(BB470&gt;=2,IF(BB471&gt;=2,"Y","")," ")</f>
        <v>Y</v>
      </c>
      <c r="BD470" s="20" t="str">
        <f t="shared" si="4411"/>
        <v/>
      </c>
      <c r="BE470" s="9"/>
      <c r="BF470" s="9"/>
      <c r="BG470" s="42"/>
      <c r="BH470" s="90" t="str">
        <f t="shared" ref="BH470" si="4474">IF(BG470="YES",IF(BG471="YES","YES","")," ")</f>
        <v xml:space="preserve"> </v>
      </c>
    </row>
    <row r="471" spans="1:60" ht="15.75" thickBot="1" x14ac:dyDescent="0.3">
      <c r="A471" s="119"/>
      <c r="B471" s="57"/>
      <c r="C471" s="31"/>
      <c r="D471" s="24" t="s">
        <v>43</v>
      </c>
      <c r="E471" s="42" t="s">
        <v>0</v>
      </c>
      <c r="F471" s="6">
        <f t="shared" si="4449"/>
        <v>0.25</v>
      </c>
      <c r="G471" s="42" t="s">
        <v>0</v>
      </c>
      <c r="H471" s="6">
        <f t="shared" si="4450"/>
        <v>0.25</v>
      </c>
      <c r="I471" s="42" t="s">
        <v>0</v>
      </c>
      <c r="J471" s="6">
        <f t="shared" si="4451"/>
        <v>0.25</v>
      </c>
      <c r="K471" s="42" t="s">
        <v>0</v>
      </c>
      <c r="L471" s="6">
        <f t="shared" si="4452"/>
        <v>0.25</v>
      </c>
      <c r="M471" s="42" t="s">
        <v>0</v>
      </c>
      <c r="N471" s="6">
        <f t="shared" si="4453"/>
        <v>0.25</v>
      </c>
      <c r="O471" s="42" t="s">
        <v>0</v>
      </c>
      <c r="P471" s="6">
        <f t="shared" si="4454"/>
        <v>0.25</v>
      </c>
      <c r="Q471" s="42" t="s">
        <v>0</v>
      </c>
      <c r="R471" s="6">
        <f t="shared" si="4455"/>
        <v>0.25</v>
      </c>
      <c r="S471" s="42" t="s">
        <v>0</v>
      </c>
      <c r="T471" s="6">
        <f t="shared" si="4456"/>
        <v>0.25</v>
      </c>
      <c r="U471" s="42" t="s">
        <v>0</v>
      </c>
      <c r="V471" s="6">
        <f>IF(AND(U471="Y",W471="Y"),0.25,0)</f>
        <v>0</v>
      </c>
      <c r="W471" s="42"/>
      <c r="X471" s="6">
        <f>IF(AND(W471="Y",Y471="Y"),0.25,0)</f>
        <v>0</v>
      </c>
      <c r="Y471" s="42"/>
      <c r="Z471" s="6">
        <f>IF(AND(Y471="Y",AA471="Y"),0.25,0)</f>
        <v>0</v>
      </c>
      <c r="AA471" s="42"/>
      <c r="AB471" s="6">
        <f>IF(AND(AA471="Y",AC471="Y"),0.25,0)</f>
        <v>0</v>
      </c>
      <c r="AC471" s="42"/>
      <c r="AD471" s="6">
        <f>IF(AND(AC471="Y",AE471="Y"),0.25,0)</f>
        <v>0</v>
      </c>
      <c r="AE471" s="42"/>
      <c r="AF471" s="6">
        <f>IF(AND(AE471="Y",AG471="Y"),0.25,0)</f>
        <v>0</v>
      </c>
      <c r="AG471" s="42"/>
      <c r="AH471" s="6">
        <f>IF(AND(AG471="Y",AI471="Y"),0.25,0)</f>
        <v>0</v>
      </c>
      <c r="AI471" s="42"/>
      <c r="AJ471" s="6">
        <f>IF(AND(AI471="Y",AK471="Y"),0.25,0)</f>
        <v>0</v>
      </c>
      <c r="AK471" s="42"/>
      <c r="AL471" s="6">
        <f>IF(AND(AK471="Y",AM471="Y"),0.25,0)</f>
        <v>0</v>
      </c>
      <c r="AM471" s="42"/>
      <c r="AN471" s="6">
        <f>IF(AND(AM471="Y",AO471="Y"),0.25,0)</f>
        <v>0</v>
      </c>
      <c r="AO471" s="42"/>
      <c r="AP471" s="6">
        <f>IF(AND(AO471="Y",AQ471="Y"),0.25,0)</f>
        <v>0</v>
      </c>
      <c r="AQ471" s="42"/>
      <c r="AR471" s="6">
        <f>IF(AND(AQ471="Y",AS471="Y"),0.25,0)</f>
        <v>0</v>
      </c>
      <c r="AS471" s="42"/>
      <c r="AT471" s="6">
        <f>IF(AND(AS471="Y",AU471="Y"),0.25,0)</f>
        <v>0</v>
      </c>
      <c r="AU471" s="42"/>
      <c r="AV471" s="6">
        <f>IF(AND(AU471="Y",AW471="Y"),0.25,0)</f>
        <v>0</v>
      </c>
      <c r="AW471" s="42"/>
      <c r="AX471" s="6">
        <f>IF(AND(AW471="Y",AY471="Y"),0.25,0)</f>
        <v>0</v>
      </c>
      <c r="AY471" s="42"/>
      <c r="AZ471" s="6">
        <f>IF(AND(AY471="Y",BA471="Y"),0.25,0)</f>
        <v>0</v>
      </c>
      <c r="BA471" s="42"/>
      <c r="BB471" s="18">
        <f>SUM(F471,H471,J471,L471,N471,P471,R471,T471,V471,X471,Z471,AB471,AD471,AF471,AH471,AJ471,AL471,AN471,AP471,AR471,AT471,AV471,AX471,AZ471)</f>
        <v>2</v>
      </c>
      <c r="BC471" s="89"/>
      <c r="BD471" s="20" t="str">
        <f t="shared" si="4411"/>
        <v/>
      </c>
      <c r="BE471" s="9"/>
      <c r="BF471" s="9"/>
      <c r="BG471" s="42"/>
      <c r="BH471" s="91"/>
    </row>
    <row r="472" spans="1:60" ht="15.75" thickBot="1" x14ac:dyDescent="0.3">
      <c r="A472" s="118">
        <v>230</v>
      </c>
      <c r="B472" s="56" t="s">
        <v>73</v>
      </c>
      <c r="C472" s="32">
        <v>1201</v>
      </c>
      <c r="D472" s="23" t="s">
        <v>42</v>
      </c>
      <c r="E472" s="42"/>
      <c r="F472" s="6">
        <f t="shared" si="4449"/>
        <v>0</v>
      </c>
      <c r="G472" s="42"/>
      <c r="H472" s="6">
        <f t="shared" si="4450"/>
        <v>0</v>
      </c>
      <c r="I472" s="42"/>
      <c r="J472" s="6">
        <f t="shared" si="4451"/>
        <v>0</v>
      </c>
      <c r="K472" s="42"/>
      <c r="L472" s="6">
        <f t="shared" si="4452"/>
        <v>0</v>
      </c>
      <c r="M472" s="42"/>
      <c r="N472" s="6">
        <f t="shared" si="4453"/>
        <v>0</v>
      </c>
      <c r="O472" s="42"/>
      <c r="P472" s="6">
        <f t="shared" si="4454"/>
        <v>0</v>
      </c>
      <c r="Q472" s="42"/>
      <c r="R472" s="6">
        <f t="shared" si="4455"/>
        <v>0</v>
      </c>
      <c r="S472" s="42"/>
      <c r="T472" s="6">
        <f t="shared" si="4456"/>
        <v>0</v>
      </c>
      <c r="U472" s="42"/>
      <c r="V472" s="6">
        <f t="shared" ref="V472" si="4475">IF(AND(U472="Y",W472="Y"),0.25,0)</f>
        <v>0</v>
      </c>
      <c r="W472" s="42" t="s">
        <v>0</v>
      </c>
      <c r="X472" s="6">
        <f t="shared" ref="X472:X475" si="4476">IF(AND(W472="Y",Y472="Y"),0.25,0)</f>
        <v>0.25</v>
      </c>
      <c r="Y472" s="42" t="s">
        <v>0</v>
      </c>
      <c r="Z472" s="6">
        <f t="shared" ref="Z472:Z475" si="4477">IF(AND(Y472="Y",AA472="Y"),0.25,0)</f>
        <v>0.25</v>
      </c>
      <c r="AA472" s="42" t="s">
        <v>0</v>
      </c>
      <c r="AB472" s="6">
        <f t="shared" ref="AB472:AB475" si="4478">IF(AND(AA472="Y",AC472="Y"),0.25,0)</f>
        <v>0.25</v>
      </c>
      <c r="AC472" s="42" t="s">
        <v>0</v>
      </c>
      <c r="AD472" s="6">
        <f t="shared" ref="AD472:AD475" si="4479">IF(AND(AC472="Y",AE472="Y"),0.25,0)</f>
        <v>0.25</v>
      </c>
      <c r="AE472" s="42" t="s">
        <v>0</v>
      </c>
      <c r="AF472" s="6">
        <f t="shared" ref="AF472:AF475" si="4480">IF(AND(AE472="Y",AG472="Y"),0.25,0)</f>
        <v>0.25</v>
      </c>
      <c r="AG472" s="42" t="s">
        <v>0</v>
      </c>
      <c r="AH472" s="6">
        <f t="shared" ref="AH472:AH475" si="4481">IF(AND(AG472="Y",AI472="Y"),0.25,0)</f>
        <v>0.25</v>
      </c>
      <c r="AI472" s="42" t="s">
        <v>0</v>
      </c>
      <c r="AJ472" s="6">
        <f t="shared" ref="AJ472:AJ475" si="4482">IF(AND(AI472="Y",AK472="Y"),0.25,0)</f>
        <v>0.25</v>
      </c>
      <c r="AK472" s="42" t="s">
        <v>0</v>
      </c>
      <c r="AL472" s="6">
        <f t="shared" ref="AL472:AL475" si="4483">IF(AND(AK472="Y",AM472="Y"),0.25,0)</f>
        <v>0.25</v>
      </c>
      <c r="AM472" s="42" t="s">
        <v>0</v>
      </c>
      <c r="AN472" s="6">
        <f t="shared" ref="AN472" si="4484">IF(AND(AM472="Y",AO472="Y"),0.25,0)</f>
        <v>0.25</v>
      </c>
      <c r="AO472" s="42" t="s">
        <v>0</v>
      </c>
      <c r="AP472" s="6">
        <f t="shared" ref="AP472" si="4485">IF(AND(AO472="Y",AQ472="Y"),0.25,0)</f>
        <v>0.25</v>
      </c>
      <c r="AQ472" s="42" t="s">
        <v>0</v>
      </c>
      <c r="AR472" s="6">
        <f t="shared" ref="AR472" si="4486">IF(AND(AQ472="Y",AS472="Y"),0.25,0)</f>
        <v>0.25</v>
      </c>
      <c r="AS472" s="42" t="s">
        <v>0</v>
      </c>
      <c r="AT472" s="6">
        <f t="shared" ref="AT472" si="4487">IF(AND(AS472="Y",AU472="Y"),0.25,0)</f>
        <v>0.25</v>
      </c>
      <c r="AU472" s="42" t="s">
        <v>0</v>
      </c>
      <c r="AV472" s="6">
        <f t="shared" ref="AV472" si="4488">IF(AND(AU472="Y",AW472="Y"),0.25,0)</f>
        <v>0.25</v>
      </c>
      <c r="AW472" s="42" t="s">
        <v>0</v>
      </c>
      <c r="AX472" s="6">
        <f t="shared" ref="AX472" si="4489">IF(AND(AW472="Y",AY472="Y"),0.25,0)</f>
        <v>0.25</v>
      </c>
      <c r="AY472" s="42" t="s">
        <v>0</v>
      </c>
      <c r="AZ472" s="6">
        <f t="shared" ref="AZ472" si="4490">IF(AND(AY472="Y",BA472="Y"),0.25,0)</f>
        <v>0.25</v>
      </c>
      <c r="BA472" s="42" t="s">
        <v>0</v>
      </c>
      <c r="BB472" s="18">
        <f t="shared" ref="BB472" si="4491">SUM(F472,H472,J472,L472,N472,P472,R472,T472,V472,X472,Z472,AB472,AD472,AF472,AH472,AJ472,AL472,AN472,AP472,AR472,AT472,AV472,AX472,AZ472)</f>
        <v>3.75</v>
      </c>
      <c r="BC472" s="88" t="str">
        <f>IF(BB472&gt;=2,IF(BB473&gt;=2,"Y","")," ")</f>
        <v>Y</v>
      </c>
      <c r="BD472" s="20" t="str">
        <f t="shared" ref="BD472:BD477" si="4492">IF(BB472&gt;0,"",IF(BG472="Y","Y",IF(BG472="N","","confirm!")))</f>
        <v/>
      </c>
      <c r="BE472" s="9"/>
      <c r="BF472" s="9"/>
      <c r="BG472" s="42"/>
      <c r="BH472" s="90" t="str">
        <f t="shared" ref="BH472" si="4493">IF(BG472="YES",IF(BG473="YES","YES","")," ")</f>
        <v xml:space="preserve"> </v>
      </c>
    </row>
    <row r="473" spans="1:60" ht="15.75" thickBot="1" x14ac:dyDescent="0.3">
      <c r="A473" s="119"/>
      <c r="B473" s="57"/>
      <c r="C473" s="31"/>
      <c r="D473" s="24" t="s">
        <v>43</v>
      </c>
      <c r="E473" s="42"/>
      <c r="F473" s="6">
        <f>IF(AND(E473="Y",G473="Y"),0.25,0)</f>
        <v>0</v>
      </c>
      <c r="G473" s="42"/>
      <c r="H473" s="6">
        <f>IF(AND(G473="Y",I473="Y"),0.25,0)</f>
        <v>0</v>
      </c>
      <c r="I473" s="42"/>
      <c r="J473" s="6">
        <f>IF(AND(I473="Y",K473="Y"),0.25,0)</f>
        <v>0</v>
      </c>
      <c r="K473" s="42"/>
      <c r="L473" s="6">
        <f>IF(AND(K473="Y",M473="Y"),0.25,0)</f>
        <v>0</v>
      </c>
      <c r="M473" s="42"/>
      <c r="N473" s="6">
        <f>IF(AND(M473="Y",O473="Y"),0.25,0)</f>
        <v>0</v>
      </c>
      <c r="O473" s="42"/>
      <c r="P473" s="6">
        <f>IF(AND(O473="Y",Q473="Y"),0.25,0)</f>
        <v>0</v>
      </c>
      <c r="Q473" s="42"/>
      <c r="R473" s="6">
        <f>IF(AND(Q473="Y",S473="Y"),0.25,0)</f>
        <v>0</v>
      </c>
      <c r="S473" s="42"/>
      <c r="T473" s="6">
        <f>IF(AND(S473="Y",U473="Y"),0.25,0)</f>
        <v>0</v>
      </c>
      <c r="U473" s="42"/>
      <c r="V473" s="6">
        <f>IF(AND(U473="Y",W473="Y"),0.25,0)</f>
        <v>0</v>
      </c>
      <c r="W473" s="42" t="s">
        <v>0</v>
      </c>
      <c r="X473" s="6">
        <f t="shared" si="4476"/>
        <v>0.25</v>
      </c>
      <c r="Y473" s="42" t="s">
        <v>0</v>
      </c>
      <c r="Z473" s="6">
        <f t="shared" si="4477"/>
        <v>0.25</v>
      </c>
      <c r="AA473" s="42" t="s">
        <v>0</v>
      </c>
      <c r="AB473" s="6">
        <f t="shared" si="4478"/>
        <v>0.25</v>
      </c>
      <c r="AC473" s="42" t="s">
        <v>0</v>
      </c>
      <c r="AD473" s="6">
        <f t="shared" si="4479"/>
        <v>0.25</v>
      </c>
      <c r="AE473" s="42" t="s">
        <v>0</v>
      </c>
      <c r="AF473" s="6">
        <f t="shared" si="4480"/>
        <v>0.25</v>
      </c>
      <c r="AG473" s="42" t="s">
        <v>0</v>
      </c>
      <c r="AH473" s="6">
        <f t="shared" si="4481"/>
        <v>0.25</v>
      </c>
      <c r="AI473" s="42" t="s">
        <v>0</v>
      </c>
      <c r="AJ473" s="6">
        <f t="shared" si="4482"/>
        <v>0.25</v>
      </c>
      <c r="AK473" s="42" t="s">
        <v>0</v>
      </c>
      <c r="AL473" s="6">
        <f t="shared" si="4483"/>
        <v>0.25</v>
      </c>
      <c r="AM473" s="42" t="s">
        <v>0</v>
      </c>
      <c r="AN473" s="6">
        <f>IF(AND(AM473="Y",AO473="Y"),0.25,0)</f>
        <v>0.25</v>
      </c>
      <c r="AO473" s="42" t="s">
        <v>0</v>
      </c>
      <c r="AP473" s="6">
        <f>IF(AND(AO473="Y",AQ473="Y"),0.25,0)</f>
        <v>0.25</v>
      </c>
      <c r="AQ473" s="42" t="s">
        <v>0</v>
      </c>
      <c r="AR473" s="6">
        <f>IF(AND(AQ473="Y",AS473="Y"),0.25,0)</f>
        <v>0.25</v>
      </c>
      <c r="AS473" s="42" t="s">
        <v>0</v>
      </c>
      <c r="AT473" s="6">
        <f>IF(AND(AS473="Y",AU473="Y"),0.25,0)</f>
        <v>0.25</v>
      </c>
      <c r="AU473" s="42" t="s">
        <v>0</v>
      </c>
      <c r="AV473" s="6">
        <f>IF(AND(AU473="Y",AW473="Y"),0.25,0)</f>
        <v>0.25</v>
      </c>
      <c r="AW473" s="42" t="s">
        <v>0</v>
      </c>
      <c r="AX473" s="6">
        <f>IF(AND(AW473="Y",AY473="Y"),0.25,0)</f>
        <v>0.25</v>
      </c>
      <c r="AY473" s="42" t="s">
        <v>0</v>
      </c>
      <c r="AZ473" s="6">
        <f>IF(AND(AY473="Y",BA473="Y"),0.25,0)</f>
        <v>0.25</v>
      </c>
      <c r="BA473" s="42" t="s">
        <v>0</v>
      </c>
      <c r="BB473" s="18">
        <f>SUM(F473,H473,J473,L473,N473,P473,R473,T473,V473,X473,Z473,AB473,AD473,AF473,AH473,AJ473,AL473,AN473,AP473,AR473,AT473,AV473,AX473,AZ473)</f>
        <v>3.75</v>
      </c>
      <c r="BC473" s="89"/>
      <c r="BD473" s="20" t="str">
        <f t="shared" si="4492"/>
        <v/>
      </c>
      <c r="BE473" s="9"/>
      <c r="BF473" s="9"/>
      <c r="BG473" s="42"/>
      <c r="BH473" s="91"/>
    </row>
    <row r="474" spans="1:60" ht="15.75" thickBot="1" x14ac:dyDescent="0.3">
      <c r="A474" s="118">
        <v>231</v>
      </c>
      <c r="B474" s="56" t="s">
        <v>73</v>
      </c>
      <c r="C474" s="32">
        <v>1202</v>
      </c>
      <c r="D474" s="23" t="s">
        <v>42</v>
      </c>
      <c r="E474" s="42"/>
      <c r="F474" s="6">
        <f t="shared" ref="F474" si="4494">IF(AND(E474="Y",G474="Y"),0.25,0)</f>
        <v>0</v>
      </c>
      <c r="G474" s="42"/>
      <c r="H474" s="6">
        <f t="shared" ref="H474" si="4495">IF(AND(G474="Y",I474="Y"),0.25,0)</f>
        <v>0</v>
      </c>
      <c r="I474" s="42"/>
      <c r="J474" s="6">
        <f t="shared" ref="J474" si="4496">IF(AND(I474="Y",K474="Y"),0.25,0)</f>
        <v>0</v>
      </c>
      <c r="K474" s="42"/>
      <c r="L474" s="6">
        <f t="shared" ref="L474" si="4497">IF(AND(K474="Y",M474="Y"),0.25,0)</f>
        <v>0</v>
      </c>
      <c r="M474" s="42"/>
      <c r="N474" s="6">
        <f t="shared" ref="N474" si="4498">IF(AND(M474="Y",O474="Y"),0.25,0)</f>
        <v>0</v>
      </c>
      <c r="O474" s="42"/>
      <c r="P474" s="6">
        <f t="shared" ref="P474" si="4499">IF(AND(O474="Y",Q474="Y"),0.25,0)</f>
        <v>0</v>
      </c>
      <c r="Q474" s="42"/>
      <c r="R474" s="6">
        <f t="shared" ref="R474" si="4500">IF(AND(Q474="Y",S474="Y"),0.25,0)</f>
        <v>0</v>
      </c>
      <c r="S474" s="42"/>
      <c r="T474" s="6">
        <f t="shared" ref="T474" si="4501">IF(AND(S474="Y",U474="Y"),0.25,0)</f>
        <v>0</v>
      </c>
      <c r="U474" s="42"/>
      <c r="V474" s="6">
        <f t="shared" ref="V474" si="4502">IF(AND(U474="Y",W474="Y"),0.25,0)</f>
        <v>0</v>
      </c>
      <c r="W474" s="42"/>
      <c r="X474" s="6">
        <f t="shared" si="4476"/>
        <v>0</v>
      </c>
      <c r="Y474" s="42"/>
      <c r="Z474" s="6">
        <f t="shared" si="4477"/>
        <v>0</v>
      </c>
      <c r="AA474" s="42"/>
      <c r="AB474" s="6">
        <f t="shared" si="4478"/>
        <v>0</v>
      </c>
      <c r="AC474" s="42"/>
      <c r="AD474" s="6">
        <f t="shared" si="4479"/>
        <v>0</v>
      </c>
      <c r="AE474" s="42"/>
      <c r="AF474" s="6">
        <f t="shared" si="4480"/>
        <v>0</v>
      </c>
      <c r="AG474" s="42" t="s">
        <v>0</v>
      </c>
      <c r="AH474" s="6">
        <f t="shared" si="4481"/>
        <v>0.25</v>
      </c>
      <c r="AI474" s="42" t="s">
        <v>0</v>
      </c>
      <c r="AJ474" s="6">
        <f t="shared" si="4482"/>
        <v>0.25</v>
      </c>
      <c r="AK474" s="42" t="s">
        <v>0</v>
      </c>
      <c r="AL474" s="6">
        <f t="shared" si="4483"/>
        <v>0.25</v>
      </c>
      <c r="AM474" s="42" t="s">
        <v>0</v>
      </c>
      <c r="AN474" s="6">
        <f t="shared" ref="AN474" si="4503">IF(AND(AM474="Y",AO474="Y"),0.25,0)</f>
        <v>0.25</v>
      </c>
      <c r="AO474" s="42" t="s">
        <v>0</v>
      </c>
      <c r="AP474" s="6">
        <f t="shared" ref="AP474" si="4504">IF(AND(AO474="Y",AQ474="Y"),0.25,0)</f>
        <v>0.25</v>
      </c>
      <c r="AQ474" s="42" t="s">
        <v>0</v>
      </c>
      <c r="AR474" s="6">
        <f t="shared" ref="AR474:AR475" si="4505">IF(AND(AQ474="Y",AS474="Y"),0.25,0)</f>
        <v>0.25</v>
      </c>
      <c r="AS474" s="42" t="s">
        <v>0</v>
      </c>
      <c r="AT474" s="6">
        <f t="shared" ref="AT474:AT475" si="4506">IF(AND(AS474="Y",AU474="Y"),0.25,0)</f>
        <v>0.25</v>
      </c>
      <c r="AU474" s="42" t="s">
        <v>0</v>
      </c>
      <c r="AV474" s="6">
        <f t="shared" ref="AV474:AV475" si="4507">IF(AND(AU474="Y",AW474="Y"),0.25,0)</f>
        <v>0.25</v>
      </c>
      <c r="AW474" s="42" t="s">
        <v>0</v>
      </c>
      <c r="AX474" s="6">
        <f t="shared" ref="AX474:AX475" si="4508">IF(AND(AW474="Y",AY474="Y"),0.25,0)</f>
        <v>0</v>
      </c>
      <c r="AY474" s="42"/>
      <c r="AZ474" s="6">
        <f t="shared" ref="AZ474:AZ475" si="4509">IF(AND(AY474="Y",BA474="Y"),0.25,0)</f>
        <v>0</v>
      </c>
      <c r="BA474" s="42"/>
      <c r="BB474" s="18">
        <f t="shared" ref="BB474" si="4510">SUM(F474,H474,J474,L474,N474,P474,R474,T474,V474,X474,Z474,AB474,AD474,AF474,AH474,AJ474,AL474,AN474,AP474,AR474,AT474,AV474,AX474,AZ474)</f>
        <v>2</v>
      </c>
      <c r="BC474" s="88" t="str">
        <f>IF(BB474&gt;=2,IF(BB475&gt;=2,"Y","")," ")</f>
        <v>Y</v>
      </c>
      <c r="BD474" s="20" t="str">
        <f t="shared" si="4492"/>
        <v/>
      </c>
      <c r="BE474" s="9"/>
      <c r="BF474" s="9"/>
      <c r="BG474" s="42"/>
      <c r="BH474" s="90" t="str">
        <f t="shared" ref="BH474" si="4511">IF(BG474="YES",IF(BG475="YES","YES","")," ")</f>
        <v xml:space="preserve"> </v>
      </c>
    </row>
    <row r="475" spans="1:60" ht="15.75" thickBot="1" x14ac:dyDescent="0.3">
      <c r="A475" s="119"/>
      <c r="B475" s="57"/>
      <c r="C475" s="31"/>
      <c r="D475" s="24" t="s">
        <v>43</v>
      </c>
      <c r="E475" s="42"/>
      <c r="F475" s="6">
        <f>IF(AND(E475="Y",G475="Y"),0.25,0)</f>
        <v>0</v>
      </c>
      <c r="G475" s="42"/>
      <c r="H475" s="6">
        <f>IF(AND(G475="Y",I475="Y"),0.25,0)</f>
        <v>0</v>
      </c>
      <c r="I475" s="42"/>
      <c r="J475" s="6">
        <f>IF(AND(I475="Y",K475="Y"),0.25,0)</f>
        <v>0</v>
      </c>
      <c r="K475" s="42"/>
      <c r="L475" s="6">
        <f>IF(AND(K475="Y",M475="Y"),0.25,0)</f>
        <v>0</v>
      </c>
      <c r="M475" s="42"/>
      <c r="N475" s="6">
        <f>IF(AND(M475="Y",O475="Y"),0.25,0)</f>
        <v>0</v>
      </c>
      <c r="O475" s="42"/>
      <c r="P475" s="6">
        <f>IF(AND(O475="Y",Q475="Y"),0.25,0)</f>
        <v>0</v>
      </c>
      <c r="Q475" s="42"/>
      <c r="R475" s="6">
        <f>IF(AND(Q475="Y",S475="Y"),0.25,0)</f>
        <v>0</v>
      </c>
      <c r="S475" s="42"/>
      <c r="T475" s="6">
        <f>IF(AND(S475="Y",U475="Y"),0.25,0)</f>
        <v>0</v>
      </c>
      <c r="U475" s="42"/>
      <c r="V475" s="6">
        <f>IF(AND(U475="Y",W475="Y"),0.25,0)</f>
        <v>0</v>
      </c>
      <c r="W475" s="42"/>
      <c r="X475" s="6">
        <f t="shared" si="4476"/>
        <v>0</v>
      </c>
      <c r="Y475" s="42"/>
      <c r="Z475" s="6">
        <f t="shared" si="4477"/>
        <v>0</v>
      </c>
      <c r="AA475" s="42"/>
      <c r="AB475" s="6">
        <f t="shared" si="4478"/>
        <v>0</v>
      </c>
      <c r="AC475" s="42"/>
      <c r="AD475" s="6">
        <f t="shared" si="4479"/>
        <v>0</v>
      </c>
      <c r="AE475" s="42"/>
      <c r="AF475" s="6">
        <f t="shared" si="4480"/>
        <v>0</v>
      </c>
      <c r="AG475" s="42" t="s">
        <v>0</v>
      </c>
      <c r="AH475" s="6">
        <f t="shared" si="4481"/>
        <v>0.25</v>
      </c>
      <c r="AI475" s="42" t="s">
        <v>0</v>
      </c>
      <c r="AJ475" s="6">
        <f t="shared" si="4482"/>
        <v>0.25</v>
      </c>
      <c r="AK475" s="42" t="s">
        <v>0</v>
      </c>
      <c r="AL475" s="6">
        <f t="shared" si="4483"/>
        <v>0.25</v>
      </c>
      <c r="AM475" s="42" t="s">
        <v>0</v>
      </c>
      <c r="AN475" s="6">
        <f>IF(AND(AM475="Y",AO475="Y"),0.25,0)</f>
        <v>0.25</v>
      </c>
      <c r="AO475" s="42" t="s">
        <v>0</v>
      </c>
      <c r="AP475" s="6">
        <f>IF(AND(AO475="Y",AQ475="Y"),0.25,0)</f>
        <v>0.25</v>
      </c>
      <c r="AQ475" s="42" t="s">
        <v>0</v>
      </c>
      <c r="AR475" s="6">
        <f t="shared" si="4505"/>
        <v>0.25</v>
      </c>
      <c r="AS475" s="42" t="s">
        <v>0</v>
      </c>
      <c r="AT475" s="6">
        <f t="shared" si="4506"/>
        <v>0.25</v>
      </c>
      <c r="AU475" s="42" t="s">
        <v>0</v>
      </c>
      <c r="AV475" s="6">
        <f t="shared" si="4507"/>
        <v>0.25</v>
      </c>
      <c r="AW475" s="42" t="s">
        <v>0</v>
      </c>
      <c r="AX475" s="6">
        <f t="shared" si="4508"/>
        <v>0</v>
      </c>
      <c r="AY475" s="42"/>
      <c r="AZ475" s="6">
        <f t="shared" si="4509"/>
        <v>0</v>
      </c>
      <c r="BA475" s="42"/>
      <c r="BB475" s="18">
        <f>SUM(F475,H475,J475,L475,N475,P475,R475,T475,V475,X475,Z475,AB475,AD475,AF475,AH475,AJ475,AL475,AN475,AP475,AR475,AT475,AV475,AX475,AZ475)</f>
        <v>2</v>
      </c>
      <c r="BC475" s="89"/>
      <c r="BD475" s="20" t="str">
        <f t="shared" si="4492"/>
        <v/>
      </c>
      <c r="BE475" s="9"/>
      <c r="BF475" s="9"/>
      <c r="BG475" s="42"/>
      <c r="BH475" s="91"/>
    </row>
    <row r="476" spans="1:60" ht="15.75" thickBot="1" x14ac:dyDescent="0.3">
      <c r="A476" s="118">
        <v>232</v>
      </c>
      <c r="B476" s="56"/>
      <c r="C476" s="32">
        <v>1203</v>
      </c>
      <c r="D476" s="23" t="s">
        <v>42</v>
      </c>
      <c r="E476" s="42" t="s">
        <v>0</v>
      </c>
      <c r="F476" s="6">
        <f t="shared" ref="F476:F477" si="4512">IF(AND(E476="Y",G476="Y"),0.25,0)</f>
        <v>0.25</v>
      </c>
      <c r="G476" s="42" t="s">
        <v>0</v>
      </c>
      <c r="H476" s="6">
        <f t="shared" ref="H476:H477" si="4513">IF(AND(G476="Y",I476="Y"),0.25,0)</f>
        <v>0.25</v>
      </c>
      <c r="I476" s="42" t="s">
        <v>0</v>
      </c>
      <c r="J476" s="6">
        <f t="shared" ref="J476:J477" si="4514">IF(AND(I476="Y",K476="Y"),0.25,0)</f>
        <v>0.25</v>
      </c>
      <c r="K476" s="42" t="s">
        <v>0</v>
      </c>
      <c r="L476" s="6">
        <f t="shared" ref="L476:L477" si="4515">IF(AND(K476="Y",M476="Y"),0.25,0)</f>
        <v>0.25</v>
      </c>
      <c r="M476" s="42" t="s">
        <v>0</v>
      </c>
      <c r="N476" s="6">
        <f t="shared" ref="N476:N477" si="4516">IF(AND(M476="Y",O476="Y"),0.25,0)</f>
        <v>0.25</v>
      </c>
      <c r="O476" s="42" t="s">
        <v>0</v>
      </c>
      <c r="P476" s="6">
        <f t="shared" ref="P476:P477" si="4517">IF(AND(O476="Y",Q476="Y"),0.25,0)</f>
        <v>0.25</v>
      </c>
      <c r="Q476" s="42" t="s">
        <v>0</v>
      </c>
      <c r="R476" s="6">
        <f t="shared" ref="R476:R477" si="4518">IF(AND(Q476="Y",S476="Y"),0.25,0)</f>
        <v>0.25</v>
      </c>
      <c r="S476" s="42" t="s">
        <v>0</v>
      </c>
      <c r="T476" s="6">
        <f t="shared" ref="T476:T477" si="4519">IF(AND(S476="Y",U476="Y"),0.25,0)</f>
        <v>0.25</v>
      </c>
      <c r="U476" s="42" t="s">
        <v>0</v>
      </c>
      <c r="V476" s="6">
        <f t="shared" ref="V476" si="4520">IF(AND(U476="Y",W476="Y"),0.25,0)</f>
        <v>0</v>
      </c>
      <c r="W476" s="42"/>
      <c r="X476" s="6">
        <f t="shared" ref="X476" si="4521">IF(AND(W476="Y",Y476="Y"),0.25,0)</f>
        <v>0</v>
      </c>
      <c r="Y476" s="42"/>
      <c r="Z476" s="6">
        <f t="shared" ref="Z476" si="4522">IF(AND(Y476="Y",AA476="Y"),0.25,0)</f>
        <v>0</v>
      </c>
      <c r="AA476" s="42"/>
      <c r="AB476" s="6">
        <f t="shared" ref="AB476" si="4523">IF(AND(AA476="Y",AC476="Y"),0.25,0)</f>
        <v>0</v>
      </c>
      <c r="AC476" s="42"/>
      <c r="AD476" s="6">
        <f t="shared" ref="AD476" si="4524">IF(AND(AC476="Y",AE476="Y"),0.25,0)</f>
        <v>0</v>
      </c>
      <c r="AE476" s="42"/>
      <c r="AF476" s="6">
        <f t="shared" ref="AF476" si="4525">IF(AND(AE476="Y",AG476="Y"),0.25,0)</f>
        <v>0</v>
      </c>
      <c r="AG476" s="42"/>
      <c r="AH476" s="6">
        <f t="shared" ref="AH476" si="4526">IF(AND(AG476="Y",AI476="Y"),0.25,0)</f>
        <v>0</v>
      </c>
      <c r="AI476" s="42"/>
      <c r="AJ476" s="6">
        <f t="shared" ref="AJ476" si="4527">IF(AND(AI476="Y",AK476="Y"),0.25,0)</f>
        <v>0</v>
      </c>
      <c r="AK476" s="42"/>
      <c r="AL476" s="6">
        <f t="shared" ref="AL476" si="4528">IF(AND(AK476="Y",AM476="Y"),0.25,0)</f>
        <v>0</v>
      </c>
      <c r="AM476" s="42"/>
      <c r="AN476" s="6">
        <f t="shared" ref="AN476" si="4529">IF(AND(AM476="Y",AO476="Y"),0.25,0)</f>
        <v>0</v>
      </c>
      <c r="AO476" s="42"/>
      <c r="AP476" s="6">
        <f t="shared" ref="AP476" si="4530">IF(AND(AO476="Y",AQ476="Y"),0.25,0)</f>
        <v>0</v>
      </c>
      <c r="AQ476" s="42"/>
      <c r="AR476" s="6">
        <f t="shared" ref="AR476" si="4531">IF(AND(AQ476="Y",AS476="Y"),0.25,0)</f>
        <v>0</v>
      </c>
      <c r="AS476" s="42"/>
      <c r="AT476" s="6">
        <f t="shared" ref="AT476" si="4532">IF(AND(AS476="Y",AU476="Y"),0.25,0)</f>
        <v>0</v>
      </c>
      <c r="AU476" s="42"/>
      <c r="AV476" s="6">
        <f t="shared" ref="AV476" si="4533">IF(AND(AU476="Y",AW476="Y"),0.25,0)</f>
        <v>0</v>
      </c>
      <c r="AW476" s="42"/>
      <c r="AX476" s="6">
        <f t="shared" ref="AX476" si="4534">IF(AND(AW476="Y",AY476="Y"),0.25,0)</f>
        <v>0</v>
      </c>
      <c r="AY476" s="42"/>
      <c r="AZ476" s="6">
        <f t="shared" ref="AZ476" si="4535">IF(AND(AY476="Y",BA476="Y"),0.25,0)</f>
        <v>0</v>
      </c>
      <c r="BA476" s="42"/>
      <c r="BB476" s="18">
        <f t="shared" ref="BB476" si="4536">SUM(F476,H476,J476,L476,N476,P476,R476,T476,V476,X476,Z476,AB476,AD476,AF476,AH476,AJ476,AL476,AN476,AP476,AR476,AT476,AV476,AX476,AZ476)</f>
        <v>2</v>
      </c>
      <c r="BC476" s="88" t="str">
        <f>IF(BB476&gt;=2,IF(BB477&gt;=2,"Y","")," ")</f>
        <v>Y</v>
      </c>
      <c r="BD476" s="20" t="str">
        <f t="shared" si="4492"/>
        <v/>
      </c>
      <c r="BE476" s="9"/>
      <c r="BF476" s="9"/>
      <c r="BG476" s="42"/>
      <c r="BH476" s="90" t="str">
        <f t="shared" ref="BH476" si="4537">IF(BG476="YES",IF(BG477="YES","YES","")," ")</f>
        <v xml:space="preserve"> </v>
      </c>
    </row>
    <row r="477" spans="1:60" ht="15.75" thickBot="1" x14ac:dyDescent="0.3">
      <c r="A477" s="119"/>
      <c r="B477" s="57"/>
      <c r="C477" s="31"/>
      <c r="D477" s="24" t="s">
        <v>43</v>
      </c>
      <c r="E477" s="42" t="s">
        <v>0</v>
      </c>
      <c r="F477" s="6">
        <f t="shared" si="4512"/>
        <v>0.25</v>
      </c>
      <c r="G477" s="42" t="s">
        <v>0</v>
      </c>
      <c r="H477" s="6">
        <f t="shared" si="4513"/>
        <v>0.25</v>
      </c>
      <c r="I477" s="42" t="s">
        <v>0</v>
      </c>
      <c r="J477" s="6">
        <f t="shared" si="4514"/>
        <v>0.25</v>
      </c>
      <c r="K477" s="42" t="s">
        <v>0</v>
      </c>
      <c r="L477" s="6">
        <f t="shared" si="4515"/>
        <v>0.25</v>
      </c>
      <c r="M477" s="42" t="s">
        <v>0</v>
      </c>
      <c r="N477" s="6">
        <f t="shared" si="4516"/>
        <v>0.25</v>
      </c>
      <c r="O477" s="42" t="s">
        <v>0</v>
      </c>
      <c r="P477" s="6">
        <f t="shared" si="4517"/>
        <v>0.25</v>
      </c>
      <c r="Q477" s="42" t="s">
        <v>0</v>
      </c>
      <c r="R477" s="6">
        <f t="shared" si="4518"/>
        <v>0.25</v>
      </c>
      <c r="S477" s="42" t="s">
        <v>0</v>
      </c>
      <c r="T477" s="6">
        <f t="shared" si="4519"/>
        <v>0.25</v>
      </c>
      <c r="U477" s="42" t="s">
        <v>0</v>
      </c>
      <c r="V477" s="6">
        <f>IF(AND(U477="Y",W477="Y"),0.25,0)</f>
        <v>0</v>
      </c>
      <c r="W477" s="42"/>
      <c r="X477" s="6">
        <f>IF(AND(W477="Y",Y477="Y"),0.25,0)</f>
        <v>0</v>
      </c>
      <c r="Y477" s="42"/>
      <c r="Z477" s="6">
        <f>IF(AND(Y477="Y",AA477="Y"),0.25,0)</f>
        <v>0</v>
      </c>
      <c r="AA477" s="42"/>
      <c r="AB477" s="6">
        <f>IF(AND(AA477="Y",AC477="Y"),0.25,0)</f>
        <v>0</v>
      </c>
      <c r="AC477" s="42"/>
      <c r="AD477" s="6">
        <f>IF(AND(AC477="Y",AE477="Y"),0.25,0)</f>
        <v>0</v>
      </c>
      <c r="AE477" s="42"/>
      <c r="AF477" s="6">
        <f>IF(AND(AE477="Y",AG477="Y"),0.25,0)</f>
        <v>0</v>
      </c>
      <c r="AG477" s="42"/>
      <c r="AH477" s="6">
        <f>IF(AND(AG477="Y",AI477="Y"),0.25,0)</f>
        <v>0</v>
      </c>
      <c r="AI477" s="42"/>
      <c r="AJ477" s="6">
        <f>IF(AND(AI477="Y",AK477="Y"),0.25,0)</f>
        <v>0</v>
      </c>
      <c r="AK477" s="42"/>
      <c r="AL477" s="6">
        <f>IF(AND(AK477="Y",AM477="Y"),0.25,0)</f>
        <v>0</v>
      </c>
      <c r="AM477" s="42"/>
      <c r="AN477" s="6">
        <f>IF(AND(AM477="Y",AO477="Y"),0.25,0)</f>
        <v>0</v>
      </c>
      <c r="AO477" s="42"/>
      <c r="AP477" s="6">
        <f>IF(AND(AO477="Y",AQ477="Y"),0.25,0)</f>
        <v>0</v>
      </c>
      <c r="AQ477" s="42"/>
      <c r="AR477" s="6">
        <f>IF(AND(AQ477="Y",AS477="Y"),0.25,0)</f>
        <v>0</v>
      </c>
      <c r="AS477" s="42"/>
      <c r="AT477" s="6">
        <f>IF(AND(AS477="Y",AU477="Y"),0.25,0)</f>
        <v>0</v>
      </c>
      <c r="AU477" s="42"/>
      <c r="AV477" s="6">
        <f>IF(AND(AU477="Y",AW477="Y"),0.25,0)</f>
        <v>0</v>
      </c>
      <c r="AW477" s="42"/>
      <c r="AX477" s="6">
        <f>IF(AND(AW477="Y",AY477="Y"),0.25,0)</f>
        <v>0</v>
      </c>
      <c r="AY477" s="42"/>
      <c r="AZ477" s="6">
        <f>IF(AND(AY477="Y",BA477="Y"),0.25,0)</f>
        <v>0</v>
      </c>
      <c r="BA477" s="42"/>
      <c r="BB477" s="18">
        <f>SUM(F477,H477,J477,L477,N477,P477,R477,T477,V477,X477,Z477,AB477,AD477,AF477,AH477,AJ477,AL477,AN477,AP477,AR477,AT477,AV477,AX477,AZ477)</f>
        <v>2</v>
      </c>
      <c r="BC477" s="89"/>
      <c r="BD477" s="20" t="str">
        <f t="shared" si="4492"/>
        <v/>
      </c>
      <c r="BE477" s="9"/>
      <c r="BF477" s="9" t="s">
        <v>38</v>
      </c>
      <c r="BG477" s="42"/>
      <c r="BH477" s="91"/>
    </row>
    <row r="478" spans="1:60" ht="15.75" thickBot="1" x14ac:dyDescent="0.3">
      <c r="C478" s="72"/>
      <c r="BC478" s="65"/>
    </row>
    <row r="479" spans="1:60" ht="48" thickBot="1" x14ac:dyDescent="0.3">
      <c r="A479" s="73" t="s">
        <v>6</v>
      </c>
      <c r="B479" s="74"/>
      <c r="C479" s="75"/>
      <c r="D479" s="8"/>
      <c r="BC479" s="66" t="s">
        <v>7</v>
      </c>
      <c r="BH479" s="66" t="s">
        <v>4</v>
      </c>
    </row>
    <row r="480" spans="1:60" ht="16.5" thickBot="1" x14ac:dyDescent="0.3">
      <c r="A480" s="76">
        <f>COUNT(A14:A477)</f>
        <v>232</v>
      </c>
      <c r="B480" s="77"/>
      <c r="D480" s="78" t="s">
        <v>50</v>
      </c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8"/>
      <c r="BC480" s="69">
        <f>COUNTIF(BC14:BC477, "Y")</f>
        <v>162</v>
      </c>
      <c r="BD480" s="70"/>
      <c r="BE480" s="70"/>
      <c r="BF480" s="70"/>
      <c r="BG480" s="70"/>
      <c r="BH480" s="69">
        <f>COUNTIF(BH14:BH477, "YES")</f>
        <v>32</v>
      </c>
    </row>
    <row r="481" spans="1:60" ht="16.5" thickBot="1" x14ac:dyDescent="0.3">
      <c r="D481" s="78" t="s">
        <v>32</v>
      </c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8"/>
      <c r="BC481" s="71">
        <f>SUM(BC480/A480)</f>
        <v>0.69827586206896552</v>
      </c>
      <c r="BD481" s="70"/>
      <c r="BE481" s="70"/>
      <c r="BF481" s="70"/>
      <c r="BG481" s="70"/>
      <c r="BH481" s="71">
        <f>SUM(BH480/A480)</f>
        <v>0.13793103448275862</v>
      </c>
    </row>
    <row r="482" spans="1:60" hidden="1" x14ac:dyDescent="0.25">
      <c r="A482" s="1"/>
      <c r="B482" s="1"/>
      <c r="C482" s="79"/>
      <c r="D482" s="1"/>
      <c r="E482" s="60"/>
      <c r="F482" s="1"/>
      <c r="G482" s="60"/>
      <c r="H482" s="1"/>
      <c r="I482" s="60"/>
      <c r="J482" s="1"/>
      <c r="K482" s="60"/>
      <c r="L482" s="1"/>
      <c r="M482" s="60"/>
      <c r="N482" s="1"/>
      <c r="O482" s="60"/>
      <c r="P482" s="1"/>
      <c r="Q482" s="60"/>
      <c r="R482" s="1"/>
      <c r="S482" s="60"/>
      <c r="T482" s="1"/>
      <c r="U482" s="60"/>
      <c r="V482" s="1"/>
      <c r="W482" s="60"/>
      <c r="X482" s="1"/>
      <c r="Y482" s="60"/>
      <c r="Z482" s="1"/>
      <c r="AA482" s="60"/>
      <c r="AB482" s="1"/>
      <c r="AC482" s="60"/>
      <c r="AD482" s="1"/>
      <c r="AE482" s="60"/>
      <c r="AF482" s="1"/>
      <c r="AG482" s="60"/>
      <c r="AH482" s="1"/>
      <c r="AI482" s="60"/>
      <c r="AJ482" s="1"/>
      <c r="AK482" s="60"/>
      <c r="AL482" s="1"/>
      <c r="AM482" s="60"/>
      <c r="AN482" s="1"/>
      <c r="AO482" s="60"/>
      <c r="AP482" s="1"/>
      <c r="AQ482" s="60"/>
      <c r="AR482" s="1"/>
      <c r="AS482" s="60"/>
      <c r="AT482" s="1"/>
      <c r="AU482" s="60"/>
      <c r="AV482" s="1"/>
      <c r="AW482" s="60"/>
      <c r="AX482" s="1"/>
      <c r="AY482" s="60"/>
      <c r="AZ482" s="1"/>
      <c r="BA482" s="60"/>
      <c r="BB482" s="61"/>
      <c r="BC482" s="62"/>
      <c r="BD482" s="61"/>
      <c r="BG482" s="60"/>
      <c r="BH482" s="63"/>
    </row>
    <row r="483" spans="1:60" hidden="1" x14ac:dyDescent="0.25">
      <c r="A483" s="1"/>
      <c r="B483" s="1"/>
      <c r="C483" s="79"/>
      <c r="D483" s="1"/>
      <c r="E483" s="60"/>
      <c r="F483" s="1"/>
      <c r="G483" s="60"/>
      <c r="H483" s="1"/>
      <c r="I483" s="60"/>
      <c r="J483" s="1"/>
      <c r="K483" s="60"/>
      <c r="L483" s="1"/>
      <c r="M483" s="60"/>
      <c r="N483" s="1"/>
      <c r="O483" s="60"/>
      <c r="P483" s="1"/>
      <c r="Q483" s="60"/>
      <c r="R483" s="1"/>
      <c r="S483" s="60"/>
      <c r="T483" s="1"/>
      <c r="U483" s="60"/>
      <c r="V483" s="1"/>
      <c r="W483" s="60"/>
      <c r="X483" s="1"/>
      <c r="Y483" s="60"/>
      <c r="Z483" s="1"/>
      <c r="AA483" s="60"/>
      <c r="AB483" s="1"/>
      <c r="AC483" s="60"/>
      <c r="AD483" s="1"/>
      <c r="AE483" s="60"/>
      <c r="AF483" s="1"/>
      <c r="AG483" s="60"/>
      <c r="AH483" s="1"/>
      <c r="AI483" s="60"/>
      <c r="AJ483" s="1"/>
      <c r="AK483" s="60"/>
      <c r="AL483" s="1"/>
      <c r="AM483" s="60"/>
      <c r="AN483" s="1"/>
      <c r="AO483" s="60"/>
      <c r="AP483" s="1"/>
      <c r="AQ483" s="60"/>
      <c r="AR483" s="1"/>
      <c r="AS483" s="60"/>
      <c r="AT483" s="1"/>
      <c r="AU483" s="60"/>
      <c r="AV483" s="1"/>
      <c r="AW483" s="60"/>
      <c r="AX483" s="1"/>
      <c r="AY483" s="60"/>
      <c r="AZ483" s="1"/>
      <c r="BA483" s="60"/>
      <c r="BB483" s="61"/>
      <c r="BC483" s="62"/>
      <c r="BD483" s="61"/>
      <c r="BG483" s="60"/>
      <c r="BH483" s="63"/>
    </row>
    <row r="484" spans="1:60" hidden="1" x14ac:dyDescent="0.25">
      <c r="A484" s="1"/>
      <c r="B484" s="1"/>
      <c r="C484" s="79"/>
      <c r="D484" s="1"/>
      <c r="E484" s="60"/>
      <c r="F484" s="1"/>
      <c r="G484" s="60"/>
      <c r="H484" s="1"/>
      <c r="I484" s="60"/>
      <c r="J484" s="1"/>
      <c r="K484" s="60"/>
      <c r="L484" s="1"/>
      <c r="M484" s="60"/>
      <c r="N484" s="1"/>
      <c r="O484" s="60"/>
      <c r="P484" s="1"/>
      <c r="Q484" s="60"/>
      <c r="R484" s="1"/>
      <c r="S484" s="60"/>
      <c r="T484" s="1"/>
      <c r="U484" s="60"/>
      <c r="V484" s="1"/>
      <c r="W484" s="60"/>
      <c r="X484" s="1"/>
      <c r="Y484" s="60"/>
      <c r="Z484" s="1"/>
      <c r="AA484" s="60"/>
      <c r="AB484" s="1"/>
      <c r="AC484" s="60"/>
      <c r="AD484" s="1"/>
      <c r="AE484" s="60"/>
      <c r="AF484" s="1"/>
      <c r="AG484" s="60"/>
      <c r="AH484" s="1"/>
      <c r="AI484" s="60"/>
      <c r="AJ484" s="1"/>
      <c r="AK484" s="60"/>
      <c r="AL484" s="1"/>
      <c r="AM484" s="60"/>
      <c r="AN484" s="1"/>
      <c r="AO484" s="60"/>
      <c r="AP484" s="1"/>
      <c r="AQ484" s="60"/>
      <c r="AR484" s="1"/>
      <c r="AS484" s="60"/>
      <c r="AT484" s="1"/>
      <c r="AU484" s="60"/>
      <c r="AV484" s="1"/>
      <c r="AW484" s="60"/>
      <c r="AX484" s="1"/>
      <c r="AY484" s="60"/>
      <c r="AZ484" s="1"/>
      <c r="BA484" s="60"/>
      <c r="BB484" s="61"/>
      <c r="BC484" s="62"/>
      <c r="BD484" s="61"/>
      <c r="BG484" s="60"/>
      <c r="BH484" s="63"/>
    </row>
    <row r="485" spans="1:60" hidden="1" x14ac:dyDescent="0.25">
      <c r="A485" s="1"/>
      <c r="B485" s="1"/>
      <c r="C485" s="79"/>
      <c r="D485" s="1"/>
      <c r="E485" s="60"/>
      <c r="F485" s="1"/>
      <c r="G485" s="60"/>
      <c r="H485" s="1"/>
      <c r="I485" s="60"/>
      <c r="J485" s="1"/>
      <c r="K485" s="60"/>
      <c r="L485" s="1"/>
      <c r="M485" s="60"/>
      <c r="N485" s="1"/>
      <c r="O485" s="60"/>
      <c r="P485" s="1"/>
      <c r="Q485" s="60"/>
      <c r="R485" s="1"/>
      <c r="S485" s="60"/>
      <c r="T485" s="1"/>
      <c r="U485" s="60"/>
      <c r="V485" s="1"/>
      <c r="W485" s="60"/>
      <c r="X485" s="1"/>
      <c r="Y485" s="60"/>
      <c r="Z485" s="1"/>
      <c r="AA485" s="60"/>
      <c r="AB485" s="1"/>
      <c r="AC485" s="60"/>
      <c r="AD485" s="1"/>
      <c r="AE485" s="60"/>
      <c r="AF485" s="1"/>
      <c r="AG485" s="60"/>
      <c r="AH485" s="1"/>
      <c r="AI485" s="60"/>
      <c r="AJ485" s="1"/>
      <c r="AK485" s="60"/>
      <c r="AL485" s="1"/>
      <c r="AM485" s="60"/>
      <c r="AN485" s="1"/>
      <c r="AO485" s="60"/>
      <c r="AP485" s="1"/>
      <c r="AQ485" s="60"/>
      <c r="AR485" s="1"/>
      <c r="AS485" s="60"/>
      <c r="AT485" s="1"/>
      <c r="AU485" s="60"/>
      <c r="AV485" s="1"/>
      <c r="AW485" s="60"/>
      <c r="AX485" s="1"/>
      <c r="AY485" s="60"/>
      <c r="AZ485" s="1"/>
      <c r="BA485" s="60"/>
      <c r="BB485" s="61"/>
      <c r="BC485" s="62"/>
      <c r="BD485" s="61"/>
      <c r="BG485" s="60"/>
      <c r="BH485" s="63"/>
    </row>
    <row r="486" spans="1:60" hidden="1" x14ac:dyDescent="0.25">
      <c r="A486" s="1"/>
      <c r="B486" s="1"/>
      <c r="C486" s="79"/>
      <c r="D486" s="1"/>
      <c r="E486" s="60"/>
      <c r="F486" s="1"/>
      <c r="G486" s="60"/>
      <c r="H486" s="1"/>
      <c r="I486" s="60"/>
      <c r="J486" s="1"/>
      <c r="K486" s="60"/>
      <c r="L486" s="1"/>
      <c r="M486" s="60"/>
      <c r="N486" s="1"/>
      <c r="O486" s="60"/>
      <c r="P486" s="1"/>
      <c r="Q486" s="60"/>
      <c r="R486" s="1"/>
      <c r="S486" s="60"/>
      <c r="T486" s="1"/>
      <c r="U486" s="60"/>
      <c r="V486" s="1"/>
      <c r="W486" s="60"/>
      <c r="X486" s="1"/>
      <c r="Y486" s="60"/>
      <c r="Z486" s="1"/>
      <c r="AA486" s="60"/>
      <c r="AB486" s="1"/>
      <c r="AC486" s="60"/>
      <c r="AD486" s="1"/>
      <c r="AE486" s="60"/>
      <c r="AF486" s="1"/>
      <c r="AG486" s="60"/>
      <c r="AH486" s="1"/>
      <c r="AI486" s="60"/>
      <c r="AJ486" s="1"/>
      <c r="AK486" s="60"/>
      <c r="AL486" s="1"/>
      <c r="AM486" s="60"/>
      <c r="AN486" s="1"/>
      <c r="AO486" s="60"/>
      <c r="AP486" s="1"/>
      <c r="AQ486" s="60"/>
      <c r="AR486" s="1"/>
      <c r="AS486" s="60"/>
      <c r="AT486" s="1"/>
      <c r="AU486" s="60"/>
      <c r="AV486" s="1"/>
      <c r="AW486" s="60"/>
      <c r="AX486" s="1"/>
      <c r="AY486" s="60"/>
      <c r="AZ486" s="1"/>
      <c r="BA486" s="60"/>
      <c r="BB486" s="61"/>
      <c r="BC486" s="62"/>
      <c r="BD486" s="61"/>
      <c r="BG486" s="60"/>
      <c r="BH486" s="63"/>
    </row>
    <row r="487" spans="1:60" hidden="1" x14ac:dyDescent="0.25">
      <c r="A487" s="1"/>
      <c r="B487" s="1"/>
      <c r="C487" s="79"/>
      <c r="D487" s="1"/>
      <c r="E487" s="60"/>
      <c r="F487" s="1"/>
      <c r="G487" s="60"/>
      <c r="H487" s="1"/>
      <c r="I487" s="60"/>
      <c r="J487" s="1"/>
      <c r="K487" s="60"/>
      <c r="L487" s="1"/>
      <c r="M487" s="60"/>
      <c r="N487" s="1"/>
      <c r="O487" s="60"/>
      <c r="P487" s="1"/>
      <c r="Q487" s="60"/>
      <c r="R487" s="1"/>
      <c r="S487" s="60"/>
      <c r="T487" s="1"/>
      <c r="U487" s="60"/>
      <c r="V487" s="1"/>
      <c r="W487" s="60"/>
      <c r="X487" s="1"/>
      <c r="Y487" s="60"/>
      <c r="Z487" s="1"/>
      <c r="AA487" s="60"/>
      <c r="AB487" s="1"/>
      <c r="AC487" s="60"/>
      <c r="AD487" s="1"/>
      <c r="AE487" s="60"/>
      <c r="AF487" s="1"/>
      <c r="AG487" s="60"/>
      <c r="AH487" s="1"/>
      <c r="AI487" s="60"/>
      <c r="AJ487" s="1"/>
      <c r="AK487" s="60"/>
      <c r="AL487" s="1"/>
      <c r="AM487" s="60"/>
      <c r="AN487" s="1"/>
      <c r="AO487" s="60"/>
      <c r="AP487" s="1"/>
      <c r="AQ487" s="60"/>
      <c r="AR487" s="1"/>
      <c r="AS487" s="60"/>
      <c r="AT487" s="1"/>
      <c r="AU487" s="60"/>
      <c r="AV487" s="1"/>
      <c r="AW487" s="60"/>
      <c r="AX487" s="1"/>
      <c r="AY487" s="60"/>
      <c r="AZ487" s="1"/>
      <c r="BA487" s="60"/>
      <c r="BB487" s="61"/>
      <c r="BC487" s="62"/>
      <c r="BD487" s="61"/>
      <c r="BG487" s="60"/>
      <c r="BH487" s="63"/>
    </row>
    <row r="488" spans="1:60" hidden="1" x14ac:dyDescent="0.25">
      <c r="A488" s="1"/>
      <c r="B488" s="1"/>
      <c r="C488" s="79"/>
      <c r="D488" s="1"/>
      <c r="E488" s="60"/>
      <c r="F488" s="1"/>
      <c r="G488" s="60"/>
      <c r="H488" s="1"/>
      <c r="I488" s="60"/>
      <c r="J488" s="1"/>
      <c r="K488" s="60"/>
      <c r="L488" s="1"/>
      <c r="M488" s="60"/>
      <c r="N488" s="1"/>
      <c r="O488" s="60"/>
      <c r="P488" s="1"/>
      <c r="Q488" s="60"/>
      <c r="R488" s="1"/>
      <c r="S488" s="60"/>
      <c r="T488" s="1"/>
      <c r="U488" s="60"/>
      <c r="V488" s="1"/>
      <c r="W488" s="60"/>
      <c r="X488" s="1"/>
      <c r="Y488" s="60"/>
      <c r="Z488" s="1"/>
      <c r="AA488" s="60"/>
      <c r="AB488" s="1"/>
      <c r="AC488" s="60"/>
      <c r="AD488" s="1"/>
      <c r="AE488" s="60"/>
      <c r="AF488" s="1"/>
      <c r="AG488" s="60"/>
      <c r="AH488" s="1"/>
      <c r="AI488" s="60"/>
      <c r="AJ488" s="1"/>
      <c r="AK488" s="60"/>
      <c r="AL488" s="1"/>
      <c r="AM488" s="60"/>
      <c r="AN488" s="1"/>
      <c r="AO488" s="60"/>
      <c r="AP488" s="1"/>
      <c r="AQ488" s="60"/>
      <c r="AR488" s="1"/>
      <c r="AS488" s="60"/>
      <c r="AT488" s="1"/>
      <c r="AU488" s="60"/>
      <c r="AV488" s="1"/>
      <c r="AW488" s="60"/>
      <c r="AX488" s="1"/>
      <c r="AY488" s="60"/>
      <c r="AZ488" s="1"/>
      <c r="BA488" s="60"/>
      <c r="BB488" s="61"/>
      <c r="BC488" s="62"/>
      <c r="BD488" s="61"/>
      <c r="BG488" s="60"/>
      <c r="BH488" s="63"/>
    </row>
    <row r="489" spans="1:60" hidden="1" x14ac:dyDescent="0.25">
      <c r="A489" s="1"/>
      <c r="B489" s="1"/>
      <c r="C489" s="79"/>
      <c r="D489" s="1"/>
      <c r="E489" s="60"/>
      <c r="F489" s="1"/>
      <c r="G489" s="60"/>
      <c r="H489" s="1"/>
      <c r="I489" s="60"/>
      <c r="J489" s="1"/>
      <c r="K489" s="60"/>
      <c r="L489" s="1"/>
      <c r="M489" s="60"/>
      <c r="N489" s="1"/>
      <c r="O489" s="60"/>
      <c r="P489" s="1"/>
      <c r="Q489" s="60"/>
      <c r="R489" s="1"/>
      <c r="S489" s="60"/>
      <c r="T489" s="1"/>
      <c r="U489" s="60"/>
      <c r="V489" s="1"/>
      <c r="W489" s="60"/>
      <c r="X489" s="1"/>
      <c r="Y489" s="60"/>
      <c r="Z489" s="1"/>
      <c r="AA489" s="60"/>
      <c r="AB489" s="1"/>
      <c r="AC489" s="60"/>
      <c r="AD489" s="1"/>
      <c r="AE489" s="60"/>
      <c r="AF489" s="1"/>
      <c r="AG489" s="60"/>
      <c r="AH489" s="1"/>
      <c r="AI489" s="60"/>
      <c r="AJ489" s="1"/>
      <c r="AK489" s="60"/>
      <c r="AL489" s="1"/>
      <c r="AM489" s="60"/>
      <c r="AN489" s="1"/>
      <c r="AO489" s="60"/>
      <c r="AP489" s="1"/>
      <c r="AQ489" s="60"/>
      <c r="AR489" s="1"/>
      <c r="AS489" s="60"/>
      <c r="AT489" s="1"/>
      <c r="AU489" s="60"/>
      <c r="AV489" s="1"/>
      <c r="AW489" s="60"/>
      <c r="AX489" s="1"/>
      <c r="AY489" s="60"/>
      <c r="AZ489" s="1"/>
      <c r="BA489" s="60"/>
      <c r="BB489" s="61"/>
      <c r="BC489" s="62"/>
      <c r="BD489" s="61"/>
      <c r="BG489" s="60"/>
      <c r="BH489" s="63"/>
    </row>
    <row r="490" spans="1:60" hidden="1" x14ac:dyDescent="0.25">
      <c r="A490" s="1"/>
      <c r="B490" s="1"/>
      <c r="C490" s="79"/>
      <c r="D490" s="1"/>
      <c r="E490" s="60"/>
      <c r="F490" s="1"/>
      <c r="G490" s="60"/>
      <c r="H490" s="1"/>
      <c r="I490" s="60"/>
      <c r="J490" s="1"/>
      <c r="K490" s="60"/>
      <c r="L490" s="1"/>
      <c r="M490" s="60"/>
      <c r="N490" s="1"/>
      <c r="O490" s="60"/>
      <c r="P490" s="1"/>
      <c r="Q490" s="60"/>
      <c r="R490" s="1"/>
      <c r="S490" s="60"/>
      <c r="T490" s="1"/>
      <c r="U490" s="60"/>
      <c r="V490" s="1"/>
      <c r="W490" s="60"/>
      <c r="X490" s="1"/>
      <c r="Y490" s="60"/>
      <c r="Z490" s="1"/>
      <c r="AA490" s="60"/>
      <c r="AB490" s="1"/>
      <c r="AC490" s="60"/>
      <c r="AD490" s="1"/>
      <c r="AE490" s="60"/>
      <c r="AF490" s="1"/>
      <c r="AG490" s="60"/>
      <c r="AH490" s="1"/>
      <c r="AI490" s="60"/>
      <c r="AJ490" s="1"/>
      <c r="AK490" s="60"/>
      <c r="AL490" s="1"/>
      <c r="AM490" s="60"/>
      <c r="AN490" s="1"/>
      <c r="AO490" s="60"/>
      <c r="AP490" s="1"/>
      <c r="AQ490" s="60"/>
      <c r="AR490" s="1"/>
      <c r="AS490" s="60"/>
      <c r="AT490" s="1"/>
      <c r="AU490" s="60"/>
      <c r="AV490" s="1"/>
      <c r="AW490" s="60"/>
      <c r="AX490" s="1"/>
      <c r="AY490" s="60"/>
      <c r="AZ490" s="1"/>
      <c r="BA490" s="60"/>
      <c r="BB490" s="61"/>
      <c r="BC490" s="62"/>
      <c r="BD490" s="61"/>
      <c r="BG490" s="60"/>
      <c r="BH490" s="63"/>
    </row>
    <row r="491" spans="1:60" hidden="1" x14ac:dyDescent="0.25">
      <c r="A491" s="1"/>
      <c r="B491" s="1"/>
      <c r="C491" s="79"/>
      <c r="D491" s="1"/>
      <c r="E491" s="60"/>
      <c r="F491" s="1"/>
      <c r="G491" s="60"/>
      <c r="H491" s="1"/>
      <c r="I491" s="60"/>
      <c r="J491" s="1"/>
      <c r="K491" s="60"/>
      <c r="L491" s="1"/>
      <c r="M491" s="60"/>
      <c r="N491" s="1"/>
      <c r="O491" s="60"/>
      <c r="P491" s="1"/>
      <c r="Q491" s="60"/>
      <c r="R491" s="1"/>
      <c r="S491" s="60"/>
      <c r="T491" s="1"/>
      <c r="U491" s="60"/>
      <c r="V491" s="1"/>
      <c r="W491" s="60"/>
      <c r="X491" s="1"/>
      <c r="Y491" s="60"/>
      <c r="Z491" s="1"/>
      <c r="AA491" s="60"/>
      <c r="AB491" s="1"/>
      <c r="AC491" s="60"/>
      <c r="AD491" s="1"/>
      <c r="AE491" s="60"/>
      <c r="AF491" s="1"/>
      <c r="AG491" s="60"/>
      <c r="AH491" s="1"/>
      <c r="AI491" s="60"/>
      <c r="AJ491" s="1"/>
      <c r="AK491" s="60"/>
      <c r="AL491" s="1"/>
      <c r="AM491" s="60"/>
      <c r="AN491" s="1"/>
      <c r="AO491" s="60"/>
      <c r="AP491" s="1"/>
      <c r="AQ491" s="60"/>
      <c r="AR491" s="1"/>
      <c r="AS491" s="60"/>
      <c r="AT491" s="1"/>
      <c r="AU491" s="60"/>
      <c r="AV491" s="1"/>
      <c r="AW491" s="60"/>
      <c r="AX491" s="1"/>
      <c r="AY491" s="60"/>
      <c r="AZ491" s="1"/>
      <c r="BA491" s="60"/>
      <c r="BB491" s="61"/>
      <c r="BC491" s="62"/>
      <c r="BD491" s="61"/>
      <c r="BG491" s="60"/>
      <c r="BH491" s="63"/>
    </row>
    <row r="492" spans="1:60" hidden="1" x14ac:dyDescent="0.25">
      <c r="A492" s="1"/>
      <c r="B492" s="1"/>
      <c r="C492" s="79"/>
      <c r="D492" s="1"/>
      <c r="E492" s="60"/>
      <c r="F492" s="1"/>
      <c r="G492" s="60"/>
      <c r="H492" s="1"/>
      <c r="I492" s="60"/>
      <c r="J492" s="1"/>
      <c r="K492" s="60"/>
      <c r="L492" s="1"/>
      <c r="M492" s="60"/>
      <c r="N492" s="1"/>
      <c r="O492" s="60"/>
      <c r="P492" s="1"/>
      <c r="Q492" s="60"/>
      <c r="R492" s="1"/>
      <c r="S492" s="60"/>
      <c r="T492" s="1"/>
      <c r="U492" s="60"/>
      <c r="V492" s="1"/>
      <c r="W492" s="60"/>
      <c r="X492" s="1"/>
      <c r="Y492" s="60"/>
      <c r="Z492" s="1"/>
      <c r="AA492" s="60"/>
      <c r="AB492" s="1"/>
      <c r="AC492" s="60"/>
      <c r="AD492" s="1"/>
      <c r="AE492" s="60"/>
      <c r="AF492" s="1"/>
      <c r="AG492" s="60"/>
      <c r="AH492" s="1"/>
      <c r="AI492" s="60"/>
      <c r="AJ492" s="1"/>
      <c r="AK492" s="60"/>
      <c r="AL492" s="1"/>
      <c r="AM492" s="60"/>
      <c r="AN492" s="1"/>
      <c r="AO492" s="60"/>
      <c r="AP492" s="1"/>
      <c r="AQ492" s="60"/>
      <c r="AR492" s="1"/>
      <c r="AS492" s="60"/>
      <c r="AT492" s="1"/>
      <c r="AU492" s="60"/>
      <c r="AV492" s="1"/>
      <c r="AW492" s="60"/>
      <c r="AX492" s="1"/>
      <c r="AY492" s="60"/>
      <c r="AZ492" s="1"/>
      <c r="BA492" s="60"/>
      <c r="BB492" s="61"/>
      <c r="BC492" s="62"/>
      <c r="BD492" s="61"/>
      <c r="BG492" s="60"/>
      <c r="BH492" s="63"/>
    </row>
    <row r="493" spans="1:60" hidden="1" x14ac:dyDescent="0.25">
      <c r="A493" s="1"/>
      <c r="B493" s="1"/>
      <c r="C493" s="79"/>
      <c r="D493" s="1"/>
      <c r="E493" s="60"/>
      <c r="F493" s="1"/>
      <c r="G493" s="60"/>
      <c r="H493" s="1"/>
      <c r="I493" s="60"/>
      <c r="J493" s="1"/>
      <c r="K493" s="60"/>
      <c r="L493" s="1"/>
      <c r="M493" s="60"/>
      <c r="N493" s="1"/>
      <c r="O493" s="60"/>
      <c r="P493" s="1"/>
      <c r="Q493" s="60"/>
      <c r="R493" s="1"/>
      <c r="S493" s="60"/>
      <c r="T493" s="1"/>
      <c r="U493" s="60"/>
      <c r="V493" s="1"/>
      <c r="W493" s="60"/>
      <c r="X493" s="1"/>
      <c r="Y493" s="60"/>
      <c r="Z493" s="1"/>
      <c r="AA493" s="60"/>
      <c r="AB493" s="1"/>
      <c r="AC493" s="60"/>
      <c r="AD493" s="1"/>
      <c r="AE493" s="60"/>
      <c r="AF493" s="1"/>
      <c r="AG493" s="60"/>
      <c r="AH493" s="1"/>
      <c r="AI493" s="60"/>
      <c r="AJ493" s="1"/>
      <c r="AK493" s="60"/>
      <c r="AL493" s="1"/>
      <c r="AM493" s="60"/>
      <c r="AN493" s="1"/>
      <c r="AO493" s="60"/>
      <c r="AP493" s="1"/>
      <c r="AQ493" s="60"/>
      <c r="AR493" s="1"/>
      <c r="AS493" s="60"/>
      <c r="AT493" s="1"/>
      <c r="AU493" s="60"/>
      <c r="AV493" s="1"/>
      <c r="AW493" s="60"/>
      <c r="AX493" s="1"/>
      <c r="AY493" s="60"/>
      <c r="AZ493" s="1"/>
      <c r="BA493" s="60"/>
      <c r="BB493" s="61"/>
      <c r="BC493" s="62"/>
      <c r="BD493" s="61"/>
      <c r="BG493" s="60"/>
      <c r="BH493" s="63"/>
    </row>
    <row r="494" spans="1:60" ht="15.75" hidden="1" thickBot="1" x14ac:dyDescent="0.3"/>
    <row r="495" spans="1:60" ht="32.25" hidden="1" thickBot="1" x14ac:dyDescent="0.3">
      <c r="A495" s="43"/>
      <c r="B495" s="43"/>
      <c r="C495" s="8"/>
      <c r="D495" s="8"/>
      <c r="BC495" s="26" t="s">
        <v>7</v>
      </c>
      <c r="BH495" s="26" t="s">
        <v>4</v>
      </c>
    </row>
    <row r="496" spans="1:60" ht="16.5" hidden="1" thickBot="1" x14ac:dyDescent="0.3">
      <c r="A496" s="44"/>
      <c r="B496" s="44"/>
      <c r="D496" s="92" t="s">
        <v>50</v>
      </c>
      <c r="E496" s="93"/>
      <c r="F496" s="93"/>
      <c r="G496" s="93"/>
      <c r="H496" s="93"/>
      <c r="I496" s="93"/>
      <c r="J496" s="93"/>
      <c r="K496" s="93"/>
      <c r="L496" s="93"/>
      <c r="M496" s="93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4"/>
      <c r="BC496" s="28">
        <f>COUNTIF(BC14:BC113, "Y")</f>
        <v>29</v>
      </c>
      <c r="BD496" s="29"/>
      <c r="BE496" s="29"/>
      <c r="BF496" s="29"/>
      <c r="BG496" s="29"/>
      <c r="BH496" s="28">
        <f>COUNTIF(BH14:BH113, "YES")</f>
        <v>8</v>
      </c>
    </row>
    <row r="497" spans="4:60" ht="16.5" hidden="1" thickBot="1" x14ac:dyDescent="0.3">
      <c r="D497" s="92" t="s">
        <v>32</v>
      </c>
      <c r="E497" s="93"/>
      <c r="F497" s="93"/>
      <c r="G497" s="93"/>
      <c r="H497" s="93"/>
      <c r="I497" s="93"/>
      <c r="J497" s="93"/>
      <c r="K497" s="93"/>
      <c r="L497" s="93"/>
      <c r="M497" s="93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4"/>
      <c r="BC497" s="30" t="e">
        <f>SUM(BC496/A496)</f>
        <v>#DIV/0!</v>
      </c>
      <c r="BD497" s="29"/>
      <c r="BE497" s="29"/>
      <c r="BF497" s="29"/>
      <c r="BG497" s="29"/>
      <c r="BH497" s="30" t="e">
        <f>SUM(BH496/A496)</f>
        <v>#DIV/0!</v>
      </c>
    </row>
  </sheetData>
  <sheetProtection insertColumns="0" insertRows="0" deleteColumns="0" deleteRows="0"/>
  <mergeCells count="707">
    <mergeCell ref="A472:A473"/>
    <mergeCell ref="A474:A475"/>
    <mergeCell ref="A476:A477"/>
    <mergeCell ref="A454:A455"/>
    <mergeCell ref="A456:A457"/>
    <mergeCell ref="A458:A459"/>
    <mergeCell ref="A460:A461"/>
    <mergeCell ref="A462:A463"/>
    <mergeCell ref="A464:A465"/>
    <mergeCell ref="A466:A467"/>
    <mergeCell ref="A468:A469"/>
    <mergeCell ref="A470:A471"/>
    <mergeCell ref="A450:A451"/>
    <mergeCell ref="A452:A453"/>
    <mergeCell ref="A418:A419"/>
    <mergeCell ref="A420:A421"/>
    <mergeCell ref="A422:A423"/>
    <mergeCell ref="A424:A425"/>
    <mergeCell ref="A426:A427"/>
    <mergeCell ref="A428:A429"/>
    <mergeCell ref="A430:A431"/>
    <mergeCell ref="A432:A433"/>
    <mergeCell ref="A434:A435"/>
    <mergeCell ref="A436:A437"/>
    <mergeCell ref="A438:A439"/>
    <mergeCell ref="A440:A441"/>
    <mergeCell ref="A442:A443"/>
    <mergeCell ref="A444:A445"/>
    <mergeCell ref="A446:A447"/>
    <mergeCell ref="A448:A449"/>
    <mergeCell ref="A400:A401"/>
    <mergeCell ref="A402:A403"/>
    <mergeCell ref="A404:A405"/>
    <mergeCell ref="A406:A407"/>
    <mergeCell ref="A408:A409"/>
    <mergeCell ref="A410:A411"/>
    <mergeCell ref="A412:A413"/>
    <mergeCell ref="A414:A415"/>
    <mergeCell ref="A416:A417"/>
    <mergeCell ref="A382:A383"/>
    <mergeCell ref="A384:A385"/>
    <mergeCell ref="A386:A387"/>
    <mergeCell ref="A388:A389"/>
    <mergeCell ref="A390:A391"/>
    <mergeCell ref="A392:A393"/>
    <mergeCell ref="A394:A395"/>
    <mergeCell ref="A396:A397"/>
    <mergeCell ref="A398:A399"/>
    <mergeCell ref="A364:A365"/>
    <mergeCell ref="A366:A367"/>
    <mergeCell ref="A368:A369"/>
    <mergeCell ref="A370:A371"/>
    <mergeCell ref="A372:A373"/>
    <mergeCell ref="A374:A375"/>
    <mergeCell ref="A376:A377"/>
    <mergeCell ref="A378:A379"/>
    <mergeCell ref="A380:A381"/>
    <mergeCell ref="A346:A347"/>
    <mergeCell ref="A348:A349"/>
    <mergeCell ref="A350:A351"/>
    <mergeCell ref="A352:A353"/>
    <mergeCell ref="A354:A355"/>
    <mergeCell ref="A356:A357"/>
    <mergeCell ref="A358:A359"/>
    <mergeCell ref="A360:A361"/>
    <mergeCell ref="A362:A363"/>
    <mergeCell ref="A328:A329"/>
    <mergeCell ref="A330:A331"/>
    <mergeCell ref="A332:A333"/>
    <mergeCell ref="A334:A335"/>
    <mergeCell ref="A336:A337"/>
    <mergeCell ref="A338:A339"/>
    <mergeCell ref="A340:A341"/>
    <mergeCell ref="A342:A343"/>
    <mergeCell ref="A344:A345"/>
    <mergeCell ref="A310:A311"/>
    <mergeCell ref="A312:A313"/>
    <mergeCell ref="A314:A315"/>
    <mergeCell ref="A316:A317"/>
    <mergeCell ref="A318:A319"/>
    <mergeCell ref="A320:A321"/>
    <mergeCell ref="A322:A323"/>
    <mergeCell ref="A324:A325"/>
    <mergeCell ref="A326:A327"/>
    <mergeCell ref="A292:A293"/>
    <mergeCell ref="A294:A295"/>
    <mergeCell ref="A296:A297"/>
    <mergeCell ref="A298:A299"/>
    <mergeCell ref="A300:A301"/>
    <mergeCell ref="A302:A303"/>
    <mergeCell ref="A304:A305"/>
    <mergeCell ref="A306:A307"/>
    <mergeCell ref="A308:A309"/>
    <mergeCell ref="A274:A275"/>
    <mergeCell ref="A276:A277"/>
    <mergeCell ref="A278:A279"/>
    <mergeCell ref="A280:A281"/>
    <mergeCell ref="A282:A283"/>
    <mergeCell ref="A284:A285"/>
    <mergeCell ref="A286:A287"/>
    <mergeCell ref="A288:A289"/>
    <mergeCell ref="A290:A291"/>
    <mergeCell ref="A256:A257"/>
    <mergeCell ref="A258:A259"/>
    <mergeCell ref="A260:A261"/>
    <mergeCell ref="A262:A263"/>
    <mergeCell ref="A264:A265"/>
    <mergeCell ref="A266:A267"/>
    <mergeCell ref="A268:A269"/>
    <mergeCell ref="A270:A271"/>
    <mergeCell ref="A272:A273"/>
    <mergeCell ref="A238:A239"/>
    <mergeCell ref="A240:A241"/>
    <mergeCell ref="A242:A243"/>
    <mergeCell ref="A244:A245"/>
    <mergeCell ref="A246:A247"/>
    <mergeCell ref="A248:A249"/>
    <mergeCell ref="A250:A251"/>
    <mergeCell ref="A252:A253"/>
    <mergeCell ref="A254:A255"/>
    <mergeCell ref="A220:A221"/>
    <mergeCell ref="A222:A223"/>
    <mergeCell ref="A224:A225"/>
    <mergeCell ref="A226:A227"/>
    <mergeCell ref="A228:A229"/>
    <mergeCell ref="A230:A231"/>
    <mergeCell ref="A232:A233"/>
    <mergeCell ref="A234:A235"/>
    <mergeCell ref="A236:A237"/>
    <mergeCell ref="A202:A203"/>
    <mergeCell ref="A204:A205"/>
    <mergeCell ref="A206:A207"/>
    <mergeCell ref="A208:A209"/>
    <mergeCell ref="A210:A211"/>
    <mergeCell ref="A212:A213"/>
    <mergeCell ref="A214:A215"/>
    <mergeCell ref="A216:A217"/>
    <mergeCell ref="A218:A219"/>
    <mergeCell ref="A184:A185"/>
    <mergeCell ref="A186:A187"/>
    <mergeCell ref="A188:A189"/>
    <mergeCell ref="A190:A191"/>
    <mergeCell ref="A192:A193"/>
    <mergeCell ref="A194:A195"/>
    <mergeCell ref="A196:A197"/>
    <mergeCell ref="A198:A199"/>
    <mergeCell ref="A200:A201"/>
    <mergeCell ref="A166:A167"/>
    <mergeCell ref="A168:A169"/>
    <mergeCell ref="A170:A171"/>
    <mergeCell ref="A172:A173"/>
    <mergeCell ref="A174:A175"/>
    <mergeCell ref="A176:A177"/>
    <mergeCell ref="A178:A179"/>
    <mergeCell ref="A180:A181"/>
    <mergeCell ref="A182:A183"/>
    <mergeCell ref="A146:A147"/>
    <mergeCell ref="A152:A153"/>
    <mergeCell ref="A154:A155"/>
    <mergeCell ref="A156:A157"/>
    <mergeCell ref="A158:A159"/>
    <mergeCell ref="A160:A161"/>
    <mergeCell ref="A162:A163"/>
    <mergeCell ref="A164:A165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50:A151"/>
    <mergeCell ref="A148:A14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BC468:BC469"/>
    <mergeCell ref="BH468:BH469"/>
    <mergeCell ref="BC470:BC471"/>
    <mergeCell ref="BH470:BH471"/>
    <mergeCell ref="BC472:BC473"/>
    <mergeCell ref="BH472:BH473"/>
    <mergeCell ref="BC474:BC475"/>
    <mergeCell ref="BH474:BH475"/>
    <mergeCell ref="BC476:BC477"/>
    <mergeCell ref="BH476:BH477"/>
    <mergeCell ref="BC458:BC459"/>
    <mergeCell ref="BH458:BH459"/>
    <mergeCell ref="BC460:BC461"/>
    <mergeCell ref="BH460:BH461"/>
    <mergeCell ref="BC462:BC463"/>
    <mergeCell ref="BH462:BH463"/>
    <mergeCell ref="BC464:BC465"/>
    <mergeCell ref="BH464:BH465"/>
    <mergeCell ref="BC466:BC467"/>
    <mergeCell ref="BH466:BH467"/>
    <mergeCell ref="BC448:BC449"/>
    <mergeCell ref="BH448:BH449"/>
    <mergeCell ref="BC450:BC451"/>
    <mergeCell ref="BH450:BH451"/>
    <mergeCell ref="BC452:BC453"/>
    <mergeCell ref="BH452:BH453"/>
    <mergeCell ref="BC454:BC455"/>
    <mergeCell ref="BH454:BH455"/>
    <mergeCell ref="BC456:BC457"/>
    <mergeCell ref="BH456:BH457"/>
    <mergeCell ref="BC438:BC439"/>
    <mergeCell ref="BH438:BH439"/>
    <mergeCell ref="BC440:BC441"/>
    <mergeCell ref="BH440:BH441"/>
    <mergeCell ref="BC442:BC443"/>
    <mergeCell ref="BH442:BH443"/>
    <mergeCell ref="BC444:BC445"/>
    <mergeCell ref="BH444:BH445"/>
    <mergeCell ref="BC446:BC447"/>
    <mergeCell ref="BH446:BH447"/>
    <mergeCell ref="BC428:BC429"/>
    <mergeCell ref="BH428:BH429"/>
    <mergeCell ref="BC430:BC431"/>
    <mergeCell ref="BH430:BH431"/>
    <mergeCell ref="BC432:BC433"/>
    <mergeCell ref="BH432:BH433"/>
    <mergeCell ref="BC434:BC435"/>
    <mergeCell ref="BH434:BH435"/>
    <mergeCell ref="BC436:BC437"/>
    <mergeCell ref="BH436:BH437"/>
    <mergeCell ref="BC418:BC419"/>
    <mergeCell ref="BH418:BH419"/>
    <mergeCell ref="BC420:BC421"/>
    <mergeCell ref="BH420:BH421"/>
    <mergeCell ref="BC422:BC423"/>
    <mergeCell ref="BH422:BH423"/>
    <mergeCell ref="BC424:BC425"/>
    <mergeCell ref="BH424:BH425"/>
    <mergeCell ref="BC426:BC427"/>
    <mergeCell ref="BH426:BH427"/>
    <mergeCell ref="BC408:BC409"/>
    <mergeCell ref="BH408:BH409"/>
    <mergeCell ref="BC410:BC411"/>
    <mergeCell ref="BH410:BH411"/>
    <mergeCell ref="BC412:BC413"/>
    <mergeCell ref="BH412:BH413"/>
    <mergeCell ref="BC414:BC415"/>
    <mergeCell ref="BH414:BH415"/>
    <mergeCell ref="BC416:BC417"/>
    <mergeCell ref="BH416:BH417"/>
    <mergeCell ref="BC398:BC399"/>
    <mergeCell ref="BH398:BH399"/>
    <mergeCell ref="BC400:BC401"/>
    <mergeCell ref="BH400:BH401"/>
    <mergeCell ref="BC402:BC403"/>
    <mergeCell ref="BH402:BH403"/>
    <mergeCell ref="BC404:BC405"/>
    <mergeCell ref="BH404:BH405"/>
    <mergeCell ref="BC406:BC407"/>
    <mergeCell ref="BH406:BH407"/>
    <mergeCell ref="BC388:BC389"/>
    <mergeCell ref="BH388:BH389"/>
    <mergeCell ref="BC390:BC391"/>
    <mergeCell ref="BH390:BH391"/>
    <mergeCell ref="BC392:BC393"/>
    <mergeCell ref="BH392:BH393"/>
    <mergeCell ref="BC394:BC395"/>
    <mergeCell ref="BH394:BH395"/>
    <mergeCell ref="BC396:BC397"/>
    <mergeCell ref="BH396:BH397"/>
    <mergeCell ref="BC378:BC379"/>
    <mergeCell ref="BH378:BH379"/>
    <mergeCell ref="BC380:BC381"/>
    <mergeCell ref="BH380:BH381"/>
    <mergeCell ref="BC382:BC383"/>
    <mergeCell ref="BH382:BH383"/>
    <mergeCell ref="BC384:BC385"/>
    <mergeCell ref="BH384:BH385"/>
    <mergeCell ref="BC386:BC387"/>
    <mergeCell ref="BH386:BH387"/>
    <mergeCell ref="BC368:BC369"/>
    <mergeCell ref="BH368:BH369"/>
    <mergeCell ref="BC370:BC371"/>
    <mergeCell ref="BH370:BH371"/>
    <mergeCell ref="BC372:BC373"/>
    <mergeCell ref="BH372:BH373"/>
    <mergeCell ref="BC374:BC375"/>
    <mergeCell ref="BH374:BH375"/>
    <mergeCell ref="BC376:BC377"/>
    <mergeCell ref="BH376:BH377"/>
    <mergeCell ref="BC358:BC359"/>
    <mergeCell ref="BH358:BH359"/>
    <mergeCell ref="BC360:BC361"/>
    <mergeCell ref="BH360:BH361"/>
    <mergeCell ref="BC362:BC363"/>
    <mergeCell ref="BH362:BH363"/>
    <mergeCell ref="BC364:BC365"/>
    <mergeCell ref="BH364:BH365"/>
    <mergeCell ref="BC366:BC367"/>
    <mergeCell ref="BH366:BH367"/>
    <mergeCell ref="BC350:BC351"/>
    <mergeCell ref="BH350:BH351"/>
    <mergeCell ref="BC352:BC353"/>
    <mergeCell ref="BH352:BH353"/>
    <mergeCell ref="BC354:BC355"/>
    <mergeCell ref="BH354:BH355"/>
    <mergeCell ref="BC356:BC357"/>
    <mergeCell ref="BH356:BH357"/>
    <mergeCell ref="BC328:BC329"/>
    <mergeCell ref="BH328:BH329"/>
    <mergeCell ref="BC330:BC331"/>
    <mergeCell ref="BH330:BH331"/>
    <mergeCell ref="BC332:BC333"/>
    <mergeCell ref="BH332:BH333"/>
    <mergeCell ref="BC334:BC335"/>
    <mergeCell ref="BH334:BH335"/>
    <mergeCell ref="BC348:BC349"/>
    <mergeCell ref="BH348:BH349"/>
    <mergeCell ref="BC336:BC337"/>
    <mergeCell ref="BH336:BH337"/>
    <mergeCell ref="BC344:BC345"/>
    <mergeCell ref="BH344:BH345"/>
    <mergeCell ref="BC346:BC347"/>
    <mergeCell ref="BH346:BH347"/>
    <mergeCell ref="BC318:BC319"/>
    <mergeCell ref="BH318:BH319"/>
    <mergeCell ref="BC320:BC321"/>
    <mergeCell ref="BH320:BH321"/>
    <mergeCell ref="BC322:BC323"/>
    <mergeCell ref="BH322:BH323"/>
    <mergeCell ref="BC324:BC325"/>
    <mergeCell ref="BH324:BH325"/>
    <mergeCell ref="BC326:BC327"/>
    <mergeCell ref="BH326:BH327"/>
    <mergeCell ref="BC308:BC309"/>
    <mergeCell ref="BH308:BH309"/>
    <mergeCell ref="BC310:BC311"/>
    <mergeCell ref="BH310:BH311"/>
    <mergeCell ref="BC312:BC313"/>
    <mergeCell ref="BH312:BH313"/>
    <mergeCell ref="BC314:BC315"/>
    <mergeCell ref="BH314:BH315"/>
    <mergeCell ref="BC316:BC317"/>
    <mergeCell ref="BH316:BH317"/>
    <mergeCell ref="BC298:BC299"/>
    <mergeCell ref="BH298:BH299"/>
    <mergeCell ref="BC300:BC301"/>
    <mergeCell ref="BH300:BH301"/>
    <mergeCell ref="BC302:BC303"/>
    <mergeCell ref="BH302:BH303"/>
    <mergeCell ref="BC304:BC305"/>
    <mergeCell ref="BH304:BH305"/>
    <mergeCell ref="BC306:BC307"/>
    <mergeCell ref="BH306:BH307"/>
    <mergeCell ref="BC294:BC295"/>
    <mergeCell ref="BH294:BH295"/>
    <mergeCell ref="BC296:BC297"/>
    <mergeCell ref="BH296:BH297"/>
    <mergeCell ref="BC266:BC267"/>
    <mergeCell ref="BH266:BH267"/>
    <mergeCell ref="BC268:BC269"/>
    <mergeCell ref="BH268:BH269"/>
    <mergeCell ref="BC270:BC271"/>
    <mergeCell ref="BH270:BH271"/>
    <mergeCell ref="BC272:BC273"/>
    <mergeCell ref="BH272:BH273"/>
    <mergeCell ref="BC274:BC275"/>
    <mergeCell ref="BH274:BH275"/>
    <mergeCell ref="BC276:BC277"/>
    <mergeCell ref="BH276:BH277"/>
    <mergeCell ref="BC278:BC279"/>
    <mergeCell ref="BH278:BH279"/>
    <mergeCell ref="BC280:BC281"/>
    <mergeCell ref="BH280:BH281"/>
    <mergeCell ref="BC262:BC263"/>
    <mergeCell ref="BH262:BH263"/>
    <mergeCell ref="BC264:BC265"/>
    <mergeCell ref="BH264:BH265"/>
    <mergeCell ref="BC290:BC291"/>
    <mergeCell ref="BH290:BH291"/>
    <mergeCell ref="BC288:BC289"/>
    <mergeCell ref="BH288:BH289"/>
    <mergeCell ref="BC292:BC293"/>
    <mergeCell ref="BH292:BH293"/>
    <mergeCell ref="BC218:BC219"/>
    <mergeCell ref="BH218:BH219"/>
    <mergeCell ref="BC220:BC221"/>
    <mergeCell ref="BH220:BH221"/>
    <mergeCell ref="BC222:BC223"/>
    <mergeCell ref="BH222:BH223"/>
    <mergeCell ref="BC236:BC237"/>
    <mergeCell ref="BH236:BH237"/>
    <mergeCell ref="BC238:BC239"/>
    <mergeCell ref="BH238:BH239"/>
    <mergeCell ref="BC228:BC229"/>
    <mergeCell ref="BH228:BH229"/>
    <mergeCell ref="BC230:BC231"/>
    <mergeCell ref="BH230:BH231"/>
    <mergeCell ref="BC232:BC233"/>
    <mergeCell ref="BH232:BH233"/>
    <mergeCell ref="BC234:BC235"/>
    <mergeCell ref="BH234:BH235"/>
    <mergeCell ref="BC226:BC227"/>
    <mergeCell ref="BH226:BH227"/>
    <mergeCell ref="BC224:BC225"/>
    <mergeCell ref="BH224:BH225"/>
    <mergeCell ref="BC240:BC241"/>
    <mergeCell ref="BH240:BH241"/>
    <mergeCell ref="BC242:BC243"/>
    <mergeCell ref="BH242:BH243"/>
    <mergeCell ref="BC244:BC245"/>
    <mergeCell ref="BH244:BH245"/>
    <mergeCell ref="BC246:BC247"/>
    <mergeCell ref="BH246:BH247"/>
    <mergeCell ref="BC248:BC249"/>
    <mergeCell ref="BH248:BH249"/>
    <mergeCell ref="BC338:BC339"/>
    <mergeCell ref="BH338:BH339"/>
    <mergeCell ref="BC340:BC341"/>
    <mergeCell ref="BH340:BH341"/>
    <mergeCell ref="BC342:BC343"/>
    <mergeCell ref="BH342:BH343"/>
    <mergeCell ref="BC250:BC251"/>
    <mergeCell ref="BH250:BH251"/>
    <mergeCell ref="BC252:BC253"/>
    <mergeCell ref="BH252:BH253"/>
    <mergeCell ref="BC254:BC255"/>
    <mergeCell ref="BH254:BH255"/>
    <mergeCell ref="BC282:BC283"/>
    <mergeCell ref="BH282:BH283"/>
    <mergeCell ref="BC284:BC285"/>
    <mergeCell ref="BH284:BH285"/>
    <mergeCell ref="BC286:BC287"/>
    <mergeCell ref="BH286:BH287"/>
    <mergeCell ref="BC256:BC257"/>
    <mergeCell ref="BH256:BH257"/>
    <mergeCell ref="BC258:BC259"/>
    <mergeCell ref="BH258:BH259"/>
    <mergeCell ref="BC260:BC261"/>
    <mergeCell ref="BH260:BH261"/>
    <mergeCell ref="BC208:BC209"/>
    <mergeCell ref="BH208:BH209"/>
    <mergeCell ref="BC210:BC211"/>
    <mergeCell ref="BH210:BH211"/>
    <mergeCell ref="BC212:BC213"/>
    <mergeCell ref="BH212:BH213"/>
    <mergeCell ref="BC214:BC215"/>
    <mergeCell ref="BH214:BH215"/>
    <mergeCell ref="BC216:BC217"/>
    <mergeCell ref="BH216:BH217"/>
    <mergeCell ref="BC198:BC199"/>
    <mergeCell ref="BH198:BH199"/>
    <mergeCell ref="BC200:BC201"/>
    <mergeCell ref="BH200:BH201"/>
    <mergeCell ref="BC202:BC203"/>
    <mergeCell ref="BH202:BH203"/>
    <mergeCell ref="BC204:BC205"/>
    <mergeCell ref="BH204:BH205"/>
    <mergeCell ref="BC206:BC207"/>
    <mergeCell ref="BH206:BH207"/>
    <mergeCell ref="BC188:BC189"/>
    <mergeCell ref="BH188:BH189"/>
    <mergeCell ref="BC190:BC191"/>
    <mergeCell ref="BH190:BH191"/>
    <mergeCell ref="BC192:BC193"/>
    <mergeCell ref="BH192:BH193"/>
    <mergeCell ref="BC194:BC195"/>
    <mergeCell ref="BH194:BH195"/>
    <mergeCell ref="BC196:BC197"/>
    <mergeCell ref="BH196:BH197"/>
    <mergeCell ref="BC178:BC179"/>
    <mergeCell ref="BH178:BH179"/>
    <mergeCell ref="BC180:BC181"/>
    <mergeCell ref="BH180:BH181"/>
    <mergeCell ref="BC182:BC183"/>
    <mergeCell ref="BH182:BH183"/>
    <mergeCell ref="BC184:BC185"/>
    <mergeCell ref="BH184:BH185"/>
    <mergeCell ref="BC186:BC187"/>
    <mergeCell ref="BH186:BH187"/>
    <mergeCell ref="BC170:BC171"/>
    <mergeCell ref="BH170:BH171"/>
    <mergeCell ref="BC172:BC173"/>
    <mergeCell ref="BH172:BH173"/>
    <mergeCell ref="BC174:BC175"/>
    <mergeCell ref="BH174:BH175"/>
    <mergeCell ref="BC176:BC177"/>
    <mergeCell ref="BH176:BH177"/>
    <mergeCell ref="BC160:BC161"/>
    <mergeCell ref="BH160:BH161"/>
    <mergeCell ref="BC162:BC163"/>
    <mergeCell ref="BH162:BH163"/>
    <mergeCell ref="BC164:BC165"/>
    <mergeCell ref="BH164:BH165"/>
    <mergeCell ref="BC166:BC167"/>
    <mergeCell ref="BH166:BH167"/>
    <mergeCell ref="BC168:BC169"/>
    <mergeCell ref="BH168:BH169"/>
    <mergeCell ref="BC152:BC153"/>
    <mergeCell ref="BH152:BH153"/>
    <mergeCell ref="BC154:BC155"/>
    <mergeCell ref="BH154:BH155"/>
    <mergeCell ref="BC156:BC157"/>
    <mergeCell ref="BH156:BH157"/>
    <mergeCell ref="BC158:BC159"/>
    <mergeCell ref="BH158:BH159"/>
    <mergeCell ref="BC146:BC147"/>
    <mergeCell ref="BH146:BH147"/>
    <mergeCell ref="BC150:BC151"/>
    <mergeCell ref="BH150:BH151"/>
    <mergeCell ref="BC148:BC149"/>
    <mergeCell ref="BH148:BH149"/>
    <mergeCell ref="BC136:BC137"/>
    <mergeCell ref="BH136:BH137"/>
    <mergeCell ref="BC138:BC139"/>
    <mergeCell ref="BH138:BH139"/>
    <mergeCell ref="BC140:BC141"/>
    <mergeCell ref="BH140:BH141"/>
    <mergeCell ref="BC142:BC143"/>
    <mergeCell ref="BH142:BH143"/>
    <mergeCell ref="BC144:BC145"/>
    <mergeCell ref="BH144:BH145"/>
    <mergeCell ref="BC126:BC127"/>
    <mergeCell ref="BH126:BH127"/>
    <mergeCell ref="BC128:BC129"/>
    <mergeCell ref="BH128:BH129"/>
    <mergeCell ref="BC130:BC131"/>
    <mergeCell ref="BH130:BH131"/>
    <mergeCell ref="BC132:BC133"/>
    <mergeCell ref="BH132:BH133"/>
    <mergeCell ref="BC134:BC135"/>
    <mergeCell ref="BH134:BH135"/>
    <mergeCell ref="BC14:BC15"/>
    <mergeCell ref="BH14:BH15"/>
    <mergeCell ref="BC16:BC17"/>
    <mergeCell ref="BH16:BH17"/>
    <mergeCell ref="BC18:BC19"/>
    <mergeCell ref="BH18:BH19"/>
    <mergeCell ref="A1:K1"/>
    <mergeCell ref="A11:K11"/>
    <mergeCell ref="BE13:BF13"/>
    <mergeCell ref="A3:C3"/>
    <mergeCell ref="D3:K3"/>
    <mergeCell ref="A4:C4"/>
    <mergeCell ref="D4:K4"/>
    <mergeCell ref="A2:K2"/>
    <mergeCell ref="A6:K9"/>
    <mergeCell ref="A14:A15"/>
    <mergeCell ref="A16:A17"/>
    <mergeCell ref="A18:A19"/>
    <mergeCell ref="BC26:BC27"/>
    <mergeCell ref="BH26:BH27"/>
    <mergeCell ref="BC28:BC29"/>
    <mergeCell ref="BH28:BH29"/>
    <mergeCell ref="BC30:BC31"/>
    <mergeCell ref="BH30:BH31"/>
    <mergeCell ref="BC20:BC21"/>
    <mergeCell ref="BH20:BH21"/>
    <mergeCell ref="BC22:BC23"/>
    <mergeCell ref="BH22:BH23"/>
    <mergeCell ref="BC24:BC25"/>
    <mergeCell ref="BH24:BH25"/>
    <mergeCell ref="BC38:BC39"/>
    <mergeCell ref="BH38:BH39"/>
    <mergeCell ref="BC40:BC41"/>
    <mergeCell ref="BH40:BH41"/>
    <mergeCell ref="BC42:BC43"/>
    <mergeCell ref="BH42:BH43"/>
    <mergeCell ref="BC32:BC33"/>
    <mergeCell ref="BH32:BH33"/>
    <mergeCell ref="BC34:BC35"/>
    <mergeCell ref="BH34:BH35"/>
    <mergeCell ref="BC36:BC37"/>
    <mergeCell ref="BH36:BH37"/>
    <mergeCell ref="BC50:BC51"/>
    <mergeCell ref="BH50:BH51"/>
    <mergeCell ref="BC52:BC53"/>
    <mergeCell ref="BH52:BH53"/>
    <mergeCell ref="BC54:BC55"/>
    <mergeCell ref="BH54:BH55"/>
    <mergeCell ref="BC44:BC45"/>
    <mergeCell ref="BH44:BH45"/>
    <mergeCell ref="BC46:BC47"/>
    <mergeCell ref="BH46:BH47"/>
    <mergeCell ref="BC48:BC49"/>
    <mergeCell ref="BH48:BH49"/>
    <mergeCell ref="BC62:BC63"/>
    <mergeCell ref="BH62:BH63"/>
    <mergeCell ref="BC64:BC65"/>
    <mergeCell ref="BH64:BH65"/>
    <mergeCell ref="BC66:BC67"/>
    <mergeCell ref="BH66:BH67"/>
    <mergeCell ref="BC56:BC57"/>
    <mergeCell ref="BH56:BH57"/>
    <mergeCell ref="BC58:BC59"/>
    <mergeCell ref="BH58:BH59"/>
    <mergeCell ref="BC60:BC61"/>
    <mergeCell ref="BH60:BH61"/>
    <mergeCell ref="BC74:BC75"/>
    <mergeCell ref="BH74:BH75"/>
    <mergeCell ref="BC76:BC77"/>
    <mergeCell ref="BH76:BH77"/>
    <mergeCell ref="BC78:BC79"/>
    <mergeCell ref="BH78:BH79"/>
    <mergeCell ref="BC68:BC69"/>
    <mergeCell ref="BH68:BH69"/>
    <mergeCell ref="BC70:BC71"/>
    <mergeCell ref="BH70:BH71"/>
    <mergeCell ref="BC72:BC73"/>
    <mergeCell ref="BH72:BH73"/>
    <mergeCell ref="BC86:BC87"/>
    <mergeCell ref="BH86:BH87"/>
    <mergeCell ref="BC88:BC89"/>
    <mergeCell ref="BH88:BH89"/>
    <mergeCell ref="BC90:BC91"/>
    <mergeCell ref="BH90:BH91"/>
    <mergeCell ref="BC80:BC81"/>
    <mergeCell ref="BH80:BH81"/>
    <mergeCell ref="BC82:BC83"/>
    <mergeCell ref="BH82:BH83"/>
    <mergeCell ref="BC84:BC85"/>
    <mergeCell ref="BH84:BH85"/>
    <mergeCell ref="BC98:BC99"/>
    <mergeCell ref="BH98:BH99"/>
    <mergeCell ref="BC100:BC101"/>
    <mergeCell ref="BH100:BH101"/>
    <mergeCell ref="BC102:BC103"/>
    <mergeCell ref="BH102:BH103"/>
    <mergeCell ref="BC92:BC93"/>
    <mergeCell ref="BH92:BH93"/>
    <mergeCell ref="BC94:BC95"/>
    <mergeCell ref="BH94:BH95"/>
    <mergeCell ref="BC96:BC97"/>
    <mergeCell ref="BH96:BH97"/>
    <mergeCell ref="BC110:BC111"/>
    <mergeCell ref="BH110:BH111"/>
    <mergeCell ref="BC112:BC113"/>
    <mergeCell ref="BH112:BH113"/>
    <mergeCell ref="D496:X496"/>
    <mergeCell ref="D497:X497"/>
    <mergeCell ref="BC104:BC105"/>
    <mergeCell ref="BH104:BH105"/>
    <mergeCell ref="BC106:BC107"/>
    <mergeCell ref="BH106:BH107"/>
    <mergeCell ref="BC108:BC109"/>
    <mergeCell ref="BH108:BH109"/>
    <mergeCell ref="BC114:BC115"/>
    <mergeCell ref="BH114:BH115"/>
    <mergeCell ref="BC116:BC117"/>
    <mergeCell ref="BH116:BH117"/>
    <mergeCell ref="BC118:BC119"/>
    <mergeCell ref="BH118:BH119"/>
    <mergeCell ref="BC120:BC121"/>
    <mergeCell ref="BH120:BH121"/>
    <mergeCell ref="BC122:BC123"/>
    <mergeCell ref="BH122:BH123"/>
    <mergeCell ref="BC124:BC125"/>
    <mergeCell ref="BH124:BH125"/>
  </mergeCells>
  <conditionalFormatting sqref="F482:F493 L482:L493 R482:R493 X482:X493 F14:F477 L14:L477 R14:R477">
    <cfRule type="cellIs" dxfId="82" priority="229" operator="equal">
      <formula>0</formula>
    </cfRule>
    <cfRule type="cellIs" dxfId="81" priority="228" operator="greaterThan">
      <formula>0</formula>
    </cfRule>
  </conditionalFormatting>
  <conditionalFormatting sqref="H14:H477">
    <cfRule type="cellIs" dxfId="80" priority="91" operator="greaterThan">
      <formula>0</formula>
    </cfRule>
    <cfRule type="cellIs" dxfId="79" priority="92" operator="equal">
      <formula>0</formula>
    </cfRule>
  </conditionalFormatting>
  <conditionalFormatting sqref="J14:J477">
    <cfRule type="cellIs" dxfId="78" priority="89" operator="greaterThan">
      <formula>0</formula>
    </cfRule>
    <cfRule type="cellIs" dxfId="77" priority="90" operator="equal">
      <formula>0</formula>
    </cfRule>
  </conditionalFormatting>
  <conditionalFormatting sqref="N14:N477">
    <cfRule type="cellIs" dxfId="76" priority="87" operator="greaterThan">
      <formula>0</formula>
    </cfRule>
    <cfRule type="cellIs" dxfId="75" priority="88" operator="equal">
      <formula>0</formula>
    </cfRule>
  </conditionalFormatting>
  <conditionalFormatting sqref="O14:O75 Q14:Q75 AC14:AC75 AE14:AE75 AI14:AI80 AK14:AK80 O76:Q80 AC76:AE80 AI81:AK81 AI383:AK383 AI384:AI477 AK384:AK477 E482:E493 G482:G493 I482:I493 K482:K493 M482:M493 O482:O493 Q482:Q493 S482:S493 U482:U493 W482:W493 Y482:Y493 AA482:AA493 AC482:AC493 AE482:AE493 AG482:AG493 AI482:AI493 AK482:AK493 AM482:AM493 AO482:AO493 AQ482:AQ493 AS482:AS493 AU482:AU493 AW482:AW493 AY482:AY493 BA482:BA493 E14:E477 G14:G477 I14:I477 K14:K477 M14:M477 S14:S477 U14:U477 W14:W477 Y14:Y477 AA14:AA477 AG14:AG477 AM14:AM477 AO14:AO477 AQ14:AQ477 AS14:AS477 AU14:AU477 AW14:AW477 AY14:AY477 BA14:BA477 O81:O477 Q81:Q477 AC81:AC477 AE81:AE477 AI82:AI382 AK82:AK382">
    <cfRule type="cellIs" dxfId="74" priority="181" operator="equal">
      <formula>"H"</formula>
    </cfRule>
  </conditionalFormatting>
  <conditionalFormatting sqref="P14:P75">
    <cfRule type="cellIs" dxfId="73" priority="86" operator="equal">
      <formula>0</formula>
    </cfRule>
    <cfRule type="cellIs" dxfId="72" priority="85" operator="greaterThan">
      <formula>0</formula>
    </cfRule>
  </conditionalFormatting>
  <conditionalFormatting sqref="P81:P477">
    <cfRule type="cellIs" dxfId="71" priority="19" operator="greaterThan">
      <formula>0</formula>
    </cfRule>
    <cfRule type="cellIs" dxfId="70" priority="20" operator="equal">
      <formula>0</formula>
    </cfRule>
  </conditionalFormatting>
  <conditionalFormatting sqref="T14:T477">
    <cfRule type="cellIs" dxfId="69" priority="84" operator="equal">
      <formula>0</formula>
    </cfRule>
    <cfRule type="cellIs" dxfId="68" priority="83" operator="greaterThan">
      <formula>0</formula>
    </cfRule>
  </conditionalFormatting>
  <conditionalFormatting sqref="V14:V477">
    <cfRule type="cellIs" dxfId="67" priority="5" operator="equal">
      <formula>0</formula>
    </cfRule>
    <cfRule type="cellIs" dxfId="66" priority="6" operator="greaterThan">
      <formula>0</formula>
    </cfRule>
  </conditionalFormatting>
  <conditionalFormatting sqref="H482:H493 J482:J493 N482:N493 P482:P493 T482:T493 V482:V493 Z482:Z493 AB482:AB493 AD482:AD493 AF482:AF493 AH482:AH493 AJ482:AJ493 AL482:AL493 AN482:AN493 AP482:AP493 AR482:AR493 AT482:AT493 AV482:AV493 AX482:AX493 AZ482:AZ493 X14:X477 Z14:Z477 AF14:AF477 AL14:AL477 AR14:AR477 AT14:AT477 AV14:AV477 AX14:AX477 AZ14:AZ477">
    <cfRule type="cellIs" dxfId="65" priority="226" operator="equal">
      <formula>0</formula>
    </cfRule>
    <cfRule type="cellIs" dxfId="64" priority="227" operator="greaterThan">
      <formula>0</formula>
    </cfRule>
  </conditionalFormatting>
  <conditionalFormatting sqref="AB14:AB477">
    <cfRule type="cellIs" dxfId="63" priority="36" operator="equal">
      <formula>0</formula>
    </cfRule>
    <cfRule type="cellIs" dxfId="62" priority="35" operator="greaterThan">
      <formula>0</formula>
    </cfRule>
  </conditionalFormatting>
  <conditionalFormatting sqref="AD14:AD75 AJ14:AJ80">
    <cfRule type="cellIs" dxfId="61" priority="79" operator="greaterThan">
      <formula>0</formula>
    </cfRule>
    <cfRule type="cellIs" dxfId="60" priority="80" operator="equal">
      <formula>0</formula>
    </cfRule>
  </conditionalFormatting>
  <conditionalFormatting sqref="AD81:AD477">
    <cfRule type="cellIs" dxfId="59" priority="2" operator="greaterThan">
      <formula>0</formula>
    </cfRule>
    <cfRule type="cellIs" dxfId="58" priority="1" operator="equal">
      <formula>0</formula>
    </cfRule>
  </conditionalFormatting>
  <conditionalFormatting sqref="AH14:AH477">
    <cfRule type="cellIs" dxfId="57" priority="34" operator="equal">
      <formula>0</formula>
    </cfRule>
    <cfRule type="cellIs" dxfId="56" priority="33" operator="greaterThan">
      <formula>0</formula>
    </cfRule>
  </conditionalFormatting>
  <conditionalFormatting sqref="AJ82:AJ382">
    <cfRule type="cellIs" dxfId="55" priority="4" operator="greaterThan">
      <formula>0</formula>
    </cfRule>
    <cfRule type="cellIs" dxfId="54" priority="3" operator="equal">
      <formula>0</formula>
    </cfRule>
  </conditionalFormatting>
  <conditionalFormatting sqref="AN14:AN477">
    <cfRule type="cellIs" dxfId="53" priority="45" operator="greaterThan">
      <formula>0</formula>
    </cfRule>
    <cfRule type="cellIs" dxfId="52" priority="46" operator="equal">
      <formula>0</formula>
    </cfRule>
  </conditionalFormatting>
  <conditionalFormatting sqref="AJ384:AJ477 AP14:AP477">
    <cfRule type="cellIs" dxfId="51" priority="63" operator="greaterThan">
      <formula>0</formula>
    </cfRule>
    <cfRule type="cellIs" dxfId="50" priority="64" operator="equal">
      <formula>0</formula>
    </cfRule>
  </conditionalFormatting>
  <dataValidations xWindow="392" yWindow="271" count="4">
    <dataValidation allowBlank="1" showInputMessage="1" showErrorMessage="1" promptTitle="Subject Site:" prompt="Address of Subject Site" sqref="A3:B4" xr:uid="{00000000-0002-0000-0000-000000000000}"/>
    <dataValidation allowBlank="1" showInputMessage="1" showErrorMessage="1" promptTitle="Adjacent Site:" prompt="If this is an overshadowing analysis, infill address of adjacent buidling here" sqref="D4:K4" xr:uid="{00000000-0002-0000-0000-000001000000}"/>
    <dataValidation allowBlank="1" showInputMessage="1" showErrorMessage="1" promptTitle="Subject Site:" prompt="Infill address of subject site here" sqref="D3:K3" xr:uid="{00000000-0002-0000-0000-000002000000}"/>
    <dataValidation allowBlank="1" showInputMessage="1" showErrorMessage="1" prompt="Delete whichever doesn't apply" sqref="A2:K2" xr:uid="{00000000-0002-0000-0000-000003000000}"/>
  </dataValidations>
  <printOptions horizontalCentered="1"/>
  <pageMargins left="0.9055118110236221" right="0.70866141732283472" top="0.74803149606299213" bottom="0.78740157480314965" header="0.31496062992125984" footer="0.31496062992125984"/>
  <pageSetup paperSize="8" scale="56" fitToHeight="0" orientation="landscape" cellComments="asDisplayed" r:id="rId1"/>
  <rowBreaks count="1" manualBreakCount="1">
    <brk id="85" max="62" man="1"/>
  </rowBreaks>
  <ignoredErrors>
    <ignoredError sqref="G13:BA13" numberStoredAsText="1"/>
    <ignoredError sqref="BB14:BD35 BB52:BD97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392" yWindow="271" count="2">
        <x14:dataValidation type="list" allowBlank="1" showInputMessage="1" showErrorMessage="1" prompt="If any habitable room receives at least 15 minutes of sunlight, infill 'NO' here" xr:uid="{00000000-0002-0000-0000-000004000000}">
          <x14:formula1>
            <xm:f>DATA!$B$1:$B$2</xm:f>
          </x14:formula1>
          <xm:sqref>BG482:BG493 BG13:BG477</xm:sqref>
        </x14:dataValidation>
        <x14:dataValidation type="list" allowBlank="1" showInputMessage="1" showErrorMessage="1" xr:uid="{00000000-0002-0000-0000-000005000000}">
          <x14:formula1>
            <xm:f>DATA!$A$1:$A$3</xm:f>
          </x14:formula1>
          <xm:sqref>AD76:AE80 P76:Q80 W482:W493 AK482:AK493 Q482:Q493 AW482:AW493 I482:I493 G482:G493 E482:E493 BA482:BA493 AY482:AY493 M482:M493 K482:K493 O482:O493 AM482:AM493 AC482:AC493 S482:S493 U482:U493 Y482:Y493 AA482:AA493 AG482:AG493 AI482:AI493 AO482:AO493 AQ482:AQ493 AS482:AS493 AU482:AU493 AJ81:AK81 AE482:AE493 Q14:Q75 AE14:AE75 AK14:AK80 AJ383:AK383 AK384:AK477 AG14:AG477 BA14:BA477 U14:U477 S14:S477 E14:E477 K14:K477 I14:I477 M14:M477 O14:O477 G14:G477 Y14:Y477 AA14:AA477 AC14:AC477 AO14:AO477 AS14:AS477 AQ14:AQ477 AU14:AU477 AW14:AW477 AY14:AY477 AI14:AI477 AM14:AM477 Q81:Q477 W14:W477 AE81:AE477 AK82:AK382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117"/>
  <sheetViews>
    <sheetView zoomScaleNormal="100" zoomScaleSheetLayoutView="90" workbookViewId="0">
      <pane ySplit="13" topLeftCell="A101" activePane="bottomLeft" state="frozen"/>
      <selection pane="bottomLeft" activeCell="AJ117" sqref="A115:AJ117"/>
    </sheetView>
  </sheetViews>
  <sheetFormatPr defaultRowHeight="15" x14ac:dyDescent="0.25"/>
  <cols>
    <col min="1" max="4" width="7.7109375" customWidth="1"/>
    <col min="5" max="5" width="3.7109375" customWidth="1"/>
    <col min="6" max="6" width="5.7109375" customWidth="1"/>
    <col min="7" max="7" width="3.7109375" customWidth="1"/>
    <col min="8" max="8" width="5.7109375" customWidth="1"/>
    <col min="9" max="9" width="3.7109375" customWidth="1"/>
    <col min="10" max="10" width="5.7109375" customWidth="1"/>
    <col min="11" max="11" width="3.7109375" customWidth="1"/>
    <col min="12" max="12" width="5.7109375" customWidth="1"/>
    <col min="13" max="13" width="3.7109375" customWidth="1"/>
    <col min="14" max="14" width="5.7109375" customWidth="1"/>
    <col min="15" max="15" width="3.7109375" customWidth="1"/>
    <col min="16" max="16" width="5.7109375" customWidth="1"/>
    <col min="17" max="17" width="3.7109375" customWidth="1"/>
    <col min="18" max="18" width="5.7109375" customWidth="1"/>
    <col min="19" max="19" width="3.7109375" customWidth="1"/>
    <col min="20" max="20" width="6.42578125" bestFit="1" customWidth="1"/>
    <col min="21" max="21" width="3.7109375" customWidth="1"/>
    <col min="22" max="22" width="5.7109375" customWidth="1"/>
    <col min="23" max="23" width="3.7109375" customWidth="1"/>
    <col min="24" max="24" width="5.7109375" customWidth="1"/>
    <col min="25" max="25" width="3.7109375" customWidth="1"/>
    <col min="26" max="26" width="5.7109375" customWidth="1"/>
    <col min="27" max="27" width="3.7109375" customWidth="1"/>
    <col min="28" max="28" width="5.7109375" customWidth="1"/>
    <col min="29" max="29" width="3.7109375" customWidth="1"/>
    <col min="30" max="30" width="8.42578125" customWidth="1"/>
    <col min="31" max="32" width="10.7109375" customWidth="1"/>
    <col min="33" max="33" width="6.28515625" hidden="1" customWidth="1"/>
    <col min="34" max="34" width="23.85546875" hidden="1" customWidth="1"/>
    <col min="35" max="36" width="10.7109375" customWidth="1"/>
  </cols>
  <sheetData>
    <row r="1" spans="1:51" s="38" customFormat="1" ht="24.95" customHeight="1" x14ac:dyDescent="0.25">
      <c r="A1" s="95" t="s">
        <v>63</v>
      </c>
      <c r="B1" s="96"/>
      <c r="C1" s="96"/>
      <c r="D1" s="96"/>
      <c r="E1" s="96"/>
      <c r="F1" s="96"/>
      <c r="G1" s="96"/>
      <c r="H1" s="96"/>
      <c r="I1" s="96"/>
      <c r="J1" s="96"/>
      <c r="K1" s="9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I1" s="37"/>
      <c r="AY1" s="38" t="s">
        <v>52</v>
      </c>
    </row>
    <row r="2" spans="1:51" ht="18" customHeight="1" x14ac:dyDescent="0.25">
      <c r="A2" s="106" t="s">
        <v>60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I2" s="7"/>
    </row>
    <row r="3" spans="1:51" ht="18" customHeight="1" x14ac:dyDescent="0.25">
      <c r="A3" s="92" t="s">
        <v>55</v>
      </c>
      <c r="B3" s="93"/>
      <c r="C3" s="94"/>
      <c r="D3" s="103"/>
      <c r="E3" s="104"/>
      <c r="F3" s="104"/>
      <c r="G3" s="104"/>
      <c r="H3" s="104"/>
      <c r="I3" s="104"/>
      <c r="J3" s="104"/>
      <c r="K3" s="105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I3" s="7"/>
    </row>
    <row r="4" spans="1:51" ht="18" customHeight="1" x14ac:dyDescent="0.25">
      <c r="A4" s="92" t="s">
        <v>56</v>
      </c>
      <c r="B4" s="93"/>
      <c r="C4" s="94"/>
      <c r="D4" s="103"/>
      <c r="E4" s="104"/>
      <c r="F4" s="104"/>
      <c r="G4" s="104"/>
      <c r="H4" s="104"/>
      <c r="I4" s="104"/>
      <c r="J4" s="104"/>
      <c r="K4" s="105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I4" s="7"/>
    </row>
    <row r="5" spans="1:51" ht="18" customHeight="1" thickBo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I5" s="4"/>
    </row>
    <row r="6" spans="1:51" ht="18" customHeight="1" x14ac:dyDescent="0.25">
      <c r="A6" s="109" t="s">
        <v>65</v>
      </c>
      <c r="B6" s="110"/>
      <c r="C6" s="110"/>
      <c r="D6" s="110"/>
      <c r="E6" s="110"/>
      <c r="F6" s="110"/>
      <c r="G6" s="110"/>
      <c r="H6" s="110"/>
      <c r="I6" s="110"/>
      <c r="J6" s="110"/>
      <c r="K6" s="111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I6" s="4"/>
    </row>
    <row r="7" spans="1:51" ht="18" customHeight="1" x14ac:dyDescent="0.25">
      <c r="A7" s="112"/>
      <c r="B7" s="113"/>
      <c r="C7" s="113"/>
      <c r="D7" s="113"/>
      <c r="E7" s="113"/>
      <c r="F7" s="113"/>
      <c r="G7" s="113"/>
      <c r="H7" s="113"/>
      <c r="I7" s="113"/>
      <c r="J7" s="113"/>
      <c r="K7" s="11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I7" s="4"/>
    </row>
    <row r="8" spans="1:51" ht="18" customHeight="1" x14ac:dyDescent="0.25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I8" s="4"/>
    </row>
    <row r="9" spans="1:51" ht="18" customHeight="1" thickBot="1" x14ac:dyDescent="0.3">
      <c r="A9" s="115"/>
      <c r="B9" s="116"/>
      <c r="C9" s="116"/>
      <c r="D9" s="116"/>
      <c r="E9" s="116"/>
      <c r="F9" s="116"/>
      <c r="G9" s="116"/>
      <c r="H9" s="116"/>
      <c r="I9" s="116"/>
      <c r="J9" s="116"/>
      <c r="K9" s="117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I9" s="4"/>
    </row>
    <row r="10" spans="1:51" ht="18" customHeight="1" thickBot="1" x14ac:dyDescent="0.3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I10" s="4"/>
    </row>
    <row r="11" spans="1:51" ht="18" customHeight="1" thickBot="1" x14ac:dyDescent="0.3">
      <c r="A11" s="98" t="s">
        <v>51</v>
      </c>
      <c r="B11" s="99"/>
      <c r="C11" s="99"/>
      <c r="D11" s="99"/>
      <c r="E11" s="99"/>
      <c r="F11" s="99"/>
      <c r="G11" s="99"/>
      <c r="H11" s="99"/>
      <c r="I11" s="99"/>
      <c r="J11" s="99"/>
      <c r="K11" s="100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I11" s="4"/>
    </row>
    <row r="12" spans="1:51" ht="18" customHeight="1" thickBot="1" x14ac:dyDescent="0.3"/>
    <row r="13" spans="1:51" ht="60.75" thickBot="1" x14ac:dyDescent="0.3">
      <c r="A13" s="5" t="s">
        <v>40</v>
      </c>
      <c r="B13" s="55" t="s">
        <v>59</v>
      </c>
      <c r="C13" s="13" t="s">
        <v>41</v>
      </c>
      <c r="D13" s="5" t="s">
        <v>44</v>
      </c>
      <c r="E13" s="10" t="s">
        <v>2</v>
      </c>
      <c r="F13" s="11"/>
      <c r="G13" s="10" t="s">
        <v>9</v>
      </c>
      <c r="H13" s="11"/>
      <c r="I13" s="10" t="s">
        <v>11</v>
      </c>
      <c r="J13" s="11"/>
      <c r="K13" s="12" t="s">
        <v>13</v>
      </c>
      <c r="L13" s="11"/>
      <c r="M13" s="12" t="s">
        <v>15</v>
      </c>
      <c r="N13" s="11"/>
      <c r="O13" s="12" t="s">
        <v>17</v>
      </c>
      <c r="P13" s="11"/>
      <c r="Q13" s="12" t="s">
        <v>19</v>
      </c>
      <c r="R13" s="11"/>
      <c r="S13" s="12" t="s">
        <v>21</v>
      </c>
      <c r="T13" s="11"/>
      <c r="U13" s="12" t="s">
        <v>23</v>
      </c>
      <c r="V13" s="11"/>
      <c r="W13" s="12" t="s">
        <v>25</v>
      </c>
      <c r="X13" s="11"/>
      <c r="Y13" s="12" t="s">
        <v>27</v>
      </c>
      <c r="Z13" s="11"/>
      <c r="AA13" s="12" t="s">
        <v>29</v>
      </c>
      <c r="AB13" s="11"/>
      <c r="AC13" s="12" t="s">
        <v>31</v>
      </c>
      <c r="AD13" s="16" t="s">
        <v>3</v>
      </c>
      <c r="AE13" s="17" t="s">
        <v>45</v>
      </c>
      <c r="AF13" s="17" t="s">
        <v>49</v>
      </c>
      <c r="AG13" s="101" t="s">
        <v>35</v>
      </c>
      <c r="AH13" s="126"/>
      <c r="AI13" s="35" t="s">
        <v>58</v>
      </c>
      <c r="AJ13" s="34" t="s">
        <v>46</v>
      </c>
    </row>
    <row r="14" spans="1:51" ht="15.75" thickBot="1" x14ac:dyDescent="0.3">
      <c r="A14" s="49">
        <v>1</v>
      </c>
      <c r="B14" s="45"/>
      <c r="C14" s="32" t="s">
        <v>48</v>
      </c>
      <c r="D14" s="23" t="s">
        <v>42</v>
      </c>
      <c r="E14" s="40"/>
      <c r="F14" s="6">
        <f>IF(AND(E14="Y",G14="Y"),0.5,0)</f>
        <v>0</v>
      </c>
      <c r="G14" s="40"/>
      <c r="H14" s="6">
        <f>IF(AND(G14="Y",I14="Y"),0.5,0)</f>
        <v>0</v>
      </c>
      <c r="I14" s="40"/>
      <c r="J14" s="6">
        <f>IF(AND(I14="Y",K14="Y"),0.5,0)</f>
        <v>0</v>
      </c>
      <c r="K14" s="40"/>
      <c r="L14" s="6">
        <f t="shared" ref="L14:L78" si="0">IF(AND(K14="Y",M14="Y"),0.5,0)</f>
        <v>0</v>
      </c>
      <c r="M14" s="40"/>
      <c r="N14" s="6">
        <f>IF(AND(M14="Y",O14="Y"),0.5,0)</f>
        <v>0</v>
      </c>
      <c r="O14" s="40"/>
      <c r="P14" s="6">
        <f>IF(AND(O14="Y",Q14="Y"),0.5,0)</f>
        <v>0</v>
      </c>
      <c r="Q14" s="40"/>
      <c r="R14" s="6">
        <f>IF(AND(Q14="Y",S14="Y"),0.5,0)</f>
        <v>0</v>
      </c>
      <c r="S14" s="40"/>
      <c r="T14" s="6">
        <f>IF(AND(S14="Y",U14="Y"),0.5,0)</f>
        <v>0</v>
      </c>
      <c r="U14" s="40"/>
      <c r="V14" s="6">
        <f>IF(AND(U14="Y",W14="Y"),0.5,0)</f>
        <v>0</v>
      </c>
      <c r="W14" s="40"/>
      <c r="X14" s="6">
        <f>IF(AND(W14="Y",Y14="Y"),0.5,0)</f>
        <v>0</v>
      </c>
      <c r="Y14" s="40"/>
      <c r="Z14" s="6">
        <f>IF(AND(Y14="Y",AA14="Y"),0.5,0)</f>
        <v>0</v>
      </c>
      <c r="AA14" s="40"/>
      <c r="AB14" s="6">
        <f>IF(AND(AA14="Y",AC14="Y"),0.5,0)</f>
        <v>0</v>
      </c>
      <c r="AC14" s="40"/>
      <c r="AD14" s="18">
        <f>SUM(F14,H14,J14,L14,N14,P14,R14,T14,V14,X14,Z14,AB14)</f>
        <v>0</v>
      </c>
      <c r="AE14" s="88" t="str">
        <f>IF(AD14&gt;=2,IF(AD15&gt;=2,"Y","")," ")</f>
        <v xml:space="preserve"> </v>
      </c>
      <c r="AF14" s="20" t="str">
        <f t="shared" ref="AF14:AF77" si="1">IF(AD14&gt;0,"",IF(AI14="Y","Y",IF(AI14="N","","confirm!")))</f>
        <v>confirm!</v>
      </c>
      <c r="AG14" s="9"/>
      <c r="AH14" s="36"/>
      <c r="AI14" s="41"/>
      <c r="AJ14" s="124" t="str">
        <f>IF(AI14="YES",IF(AI15="YES","YES","")," ")</f>
        <v xml:space="preserve"> </v>
      </c>
    </row>
    <row r="15" spans="1:51" ht="15.75" thickBot="1" x14ac:dyDescent="0.3">
      <c r="A15" s="50"/>
      <c r="B15" s="47"/>
      <c r="C15" s="31"/>
      <c r="D15" s="24" t="s">
        <v>43</v>
      </c>
      <c r="E15" s="40"/>
      <c r="F15" s="6">
        <f t="shared" ref="F15:F78" si="2">IF(AND(E15="Y",G15="Y"),0.5,0)</f>
        <v>0</v>
      </c>
      <c r="G15" s="40"/>
      <c r="H15" s="6">
        <f t="shared" ref="H15:H78" si="3">IF(AND(G15="Y",I15="Y"),0.5,0)</f>
        <v>0</v>
      </c>
      <c r="I15" s="40"/>
      <c r="J15" s="6">
        <f t="shared" ref="J15:J78" si="4">IF(AND(I15="Y",K15="Y"),0.5,0)</f>
        <v>0</v>
      </c>
      <c r="K15" s="40"/>
      <c r="L15" s="6">
        <f t="shared" si="0"/>
        <v>0</v>
      </c>
      <c r="M15" s="40"/>
      <c r="N15" s="6">
        <f t="shared" ref="N15:N78" si="5">IF(AND(M15="Y",O15="Y"),0.5,0)</f>
        <v>0</v>
      </c>
      <c r="O15" s="40"/>
      <c r="P15" s="6">
        <f t="shared" ref="P15:P78" si="6">IF(AND(O15="Y",Q15="Y"),0.5,0)</f>
        <v>0</v>
      </c>
      <c r="Q15" s="40"/>
      <c r="R15" s="6">
        <f t="shared" ref="R15:R78" si="7">IF(AND(Q15="Y",S15="Y"),0.5,0)</f>
        <v>0</v>
      </c>
      <c r="S15" s="40"/>
      <c r="T15" s="6">
        <f t="shared" ref="T15:T78" si="8">IF(AND(S15="Y",U15="Y"),0.5,0)</f>
        <v>0</v>
      </c>
      <c r="U15" s="40"/>
      <c r="V15" s="6">
        <f t="shared" ref="V15:V78" si="9">IF(AND(U15="Y",W15="Y"),0.5,0)</f>
        <v>0</v>
      </c>
      <c r="W15" s="40"/>
      <c r="X15" s="6">
        <f t="shared" ref="X15:X78" si="10">IF(AND(W15="Y",Y15="Y"),0.5,0)</f>
        <v>0</v>
      </c>
      <c r="Y15" s="40"/>
      <c r="Z15" s="6">
        <f t="shared" ref="Z15:Z78" si="11">IF(AND(Y15="Y",AA15="Y"),0.5,0)</f>
        <v>0</v>
      </c>
      <c r="AA15" s="40"/>
      <c r="AB15" s="6">
        <f t="shared" ref="AB15:AB78" si="12">IF(AND(AA15="Y",AC15="Y"),0.5,0)</f>
        <v>0</v>
      </c>
      <c r="AC15" s="40"/>
      <c r="AD15" s="18">
        <f t="shared" ref="AD15:AD78" si="13">SUM(F15,H15,J15,L15,N15,P15,R15,T15,V15,X15,Z15,AB15)</f>
        <v>0</v>
      </c>
      <c r="AE15" s="89"/>
      <c r="AF15" s="20" t="str">
        <f t="shared" si="1"/>
        <v>confirm!</v>
      </c>
      <c r="AG15" s="9"/>
      <c r="AH15" s="36" t="s">
        <v>39</v>
      </c>
      <c r="AI15" s="41"/>
      <c r="AJ15" s="125"/>
    </row>
    <row r="16" spans="1:51" ht="15.75" thickBot="1" x14ac:dyDescent="0.3">
      <c r="A16" s="49">
        <v>2</v>
      </c>
      <c r="B16" s="45"/>
      <c r="C16" s="32"/>
      <c r="D16" s="23" t="s">
        <v>42</v>
      </c>
      <c r="E16" s="40"/>
      <c r="F16" s="6">
        <f t="shared" si="2"/>
        <v>0</v>
      </c>
      <c r="G16" s="40"/>
      <c r="H16" s="6">
        <f t="shared" si="3"/>
        <v>0</v>
      </c>
      <c r="I16" s="40"/>
      <c r="J16" s="6">
        <f t="shared" si="4"/>
        <v>0</v>
      </c>
      <c r="K16" s="40"/>
      <c r="L16" s="6">
        <f t="shared" si="0"/>
        <v>0</v>
      </c>
      <c r="M16" s="40"/>
      <c r="N16" s="6">
        <f t="shared" si="5"/>
        <v>0</v>
      </c>
      <c r="O16" s="40"/>
      <c r="P16" s="6">
        <f t="shared" si="6"/>
        <v>0</v>
      </c>
      <c r="Q16" s="40"/>
      <c r="R16" s="6">
        <f t="shared" si="7"/>
        <v>0</v>
      </c>
      <c r="S16" s="40"/>
      <c r="T16" s="6">
        <f t="shared" si="8"/>
        <v>0</v>
      </c>
      <c r="U16" s="40"/>
      <c r="V16" s="6">
        <f t="shared" si="9"/>
        <v>0</v>
      </c>
      <c r="W16" s="40"/>
      <c r="X16" s="6">
        <f t="shared" si="10"/>
        <v>0</v>
      </c>
      <c r="Y16" s="40"/>
      <c r="Z16" s="6">
        <f t="shared" si="11"/>
        <v>0</v>
      </c>
      <c r="AA16" s="40"/>
      <c r="AB16" s="6">
        <f t="shared" si="12"/>
        <v>0</v>
      </c>
      <c r="AC16" s="40"/>
      <c r="AD16" s="18">
        <f t="shared" si="13"/>
        <v>0</v>
      </c>
      <c r="AE16" s="88" t="str">
        <f>IF(AD16&gt;=2,IF(AD17&gt;=2,"Y","")," ")</f>
        <v xml:space="preserve"> </v>
      </c>
      <c r="AF16" s="20" t="str">
        <f t="shared" si="1"/>
        <v>confirm!</v>
      </c>
      <c r="AG16" s="9" t="s">
        <v>34</v>
      </c>
      <c r="AH16" s="36"/>
      <c r="AI16" s="41"/>
      <c r="AJ16" s="124" t="str">
        <f t="shared" ref="AJ16" si="14">IF(AI16="YES",IF(AI17="YES","YES","")," ")</f>
        <v xml:space="preserve"> </v>
      </c>
    </row>
    <row r="17" spans="1:36" ht="15.75" thickBot="1" x14ac:dyDescent="0.3">
      <c r="A17" s="50"/>
      <c r="B17" s="47"/>
      <c r="C17" s="31"/>
      <c r="D17" s="24" t="s">
        <v>43</v>
      </c>
      <c r="E17" s="40"/>
      <c r="F17" s="6">
        <f t="shared" si="2"/>
        <v>0</v>
      </c>
      <c r="G17" s="40"/>
      <c r="H17" s="6">
        <f t="shared" si="3"/>
        <v>0</v>
      </c>
      <c r="I17" s="40"/>
      <c r="J17" s="6">
        <f t="shared" si="4"/>
        <v>0</v>
      </c>
      <c r="K17" s="40"/>
      <c r="L17" s="6">
        <f t="shared" si="0"/>
        <v>0</v>
      </c>
      <c r="M17" s="40"/>
      <c r="N17" s="6">
        <f t="shared" si="5"/>
        <v>0</v>
      </c>
      <c r="O17" s="40"/>
      <c r="P17" s="6">
        <f t="shared" si="6"/>
        <v>0</v>
      </c>
      <c r="Q17" s="40"/>
      <c r="R17" s="6">
        <f t="shared" si="7"/>
        <v>0</v>
      </c>
      <c r="S17" s="40"/>
      <c r="T17" s="6">
        <f t="shared" si="8"/>
        <v>0</v>
      </c>
      <c r="U17" s="40"/>
      <c r="V17" s="6">
        <f t="shared" si="9"/>
        <v>0</v>
      </c>
      <c r="W17" s="40"/>
      <c r="X17" s="6">
        <f t="shared" si="10"/>
        <v>0</v>
      </c>
      <c r="Y17" s="40"/>
      <c r="Z17" s="6">
        <f t="shared" si="11"/>
        <v>0</v>
      </c>
      <c r="AA17" s="40"/>
      <c r="AB17" s="6">
        <f t="shared" si="12"/>
        <v>0</v>
      </c>
      <c r="AC17" s="40"/>
      <c r="AD17" s="18">
        <f t="shared" si="13"/>
        <v>0</v>
      </c>
      <c r="AE17" s="89"/>
      <c r="AF17" s="20" t="str">
        <f t="shared" si="1"/>
        <v>confirm!</v>
      </c>
      <c r="AG17" s="9" t="s">
        <v>33</v>
      </c>
      <c r="AH17" s="36" t="s">
        <v>37</v>
      </c>
      <c r="AI17" s="41"/>
      <c r="AJ17" s="125"/>
    </row>
    <row r="18" spans="1:36" ht="15.75" thickBot="1" x14ac:dyDescent="0.3">
      <c r="A18" s="49">
        <v>3</v>
      </c>
      <c r="B18" s="45"/>
      <c r="C18" s="32"/>
      <c r="D18" s="23" t="s">
        <v>42</v>
      </c>
      <c r="E18" s="40"/>
      <c r="F18" s="6">
        <f t="shared" si="2"/>
        <v>0</v>
      </c>
      <c r="G18" s="40"/>
      <c r="H18" s="6">
        <f t="shared" si="3"/>
        <v>0</v>
      </c>
      <c r="I18" s="40"/>
      <c r="J18" s="6">
        <f t="shared" si="4"/>
        <v>0</v>
      </c>
      <c r="K18" s="40"/>
      <c r="L18" s="6">
        <f t="shared" si="0"/>
        <v>0</v>
      </c>
      <c r="M18" s="40"/>
      <c r="N18" s="6">
        <f t="shared" si="5"/>
        <v>0</v>
      </c>
      <c r="O18" s="40"/>
      <c r="P18" s="6">
        <f t="shared" si="6"/>
        <v>0</v>
      </c>
      <c r="Q18" s="40"/>
      <c r="R18" s="6">
        <f t="shared" si="7"/>
        <v>0</v>
      </c>
      <c r="S18" s="40"/>
      <c r="T18" s="6">
        <f t="shared" si="8"/>
        <v>0</v>
      </c>
      <c r="U18" s="40"/>
      <c r="V18" s="6">
        <f t="shared" si="9"/>
        <v>0</v>
      </c>
      <c r="W18" s="40"/>
      <c r="X18" s="6">
        <f t="shared" si="10"/>
        <v>0</v>
      </c>
      <c r="Y18" s="40"/>
      <c r="Z18" s="6">
        <f t="shared" si="11"/>
        <v>0</v>
      </c>
      <c r="AA18" s="40"/>
      <c r="AB18" s="6">
        <f t="shared" si="12"/>
        <v>0</v>
      </c>
      <c r="AC18" s="40"/>
      <c r="AD18" s="18">
        <f t="shared" si="13"/>
        <v>0</v>
      </c>
      <c r="AE18" s="88" t="str">
        <f>IF(AD18&gt;=2,IF(AD19&gt;=2,"Y","")," ")</f>
        <v xml:space="preserve"> </v>
      </c>
      <c r="AF18" s="20" t="str">
        <f t="shared" si="1"/>
        <v>confirm!</v>
      </c>
      <c r="AG18" s="9" t="s">
        <v>33</v>
      </c>
      <c r="AH18" s="36"/>
      <c r="AI18" s="41"/>
      <c r="AJ18" s="124" t="str">
        <f t="shared" ref="AJ18" si="15">IF(AI18="YES",IF(AI19="YES","YES","")," ")</f>
        <v xml:space="preserve"> </v>
      </c>
    </row>
    <row r="19" spans="1:36" ht="15.75" thickBot="1" x14ac:dyDescent="0.3">
      <c r="A19" s="50"/>
      <c r="B19" s="47"/>
      <c r="C19" s="31"/>
      <c r="D19" s="24" t="s">
        <v>43</v>
      </c>
      <c r="E19" s="40"/>
      <c r="F19" s="6">
        <f t="shared" si="2"/>
        <v>0</v>
      </c>
      <c r="G19" s="40"/>
      <c r="H19" s="6">
        <f t="shared" si="3"/>
        <v>0</v>
      </c>
      <c r="I19" s="40"/>
      <c r="J19" s="6">
        <f t="shared" si="4"/>
        <v>0</v>
      </c>
      <c r="K19" s="40"/>
      <c r="L19" s="6">
        <f t="shared" si="0"/>
        <v>0</v>
      </c>
      <c r="M19" s="40"/>
      <c r="N19" s="6">
        <f t="shared" si="5"/>
        <v>0</v>
      </c>
      <c r="O19" s="40"/>
      <c r="P19" s="6">
        <f t="shared" si="6"/>
        <v>0</v>
      </c>
      <c r="Q19" s="40"/>
      <c r="R19" s="6">
        <f t="shared" si="7"/>
        <v>0</v>
      </c>
      <c r="S19" s="40"/>
      <c r="T19" s="6">
        <f t="shared" si="8"/>
        <v>0</v>
      </c>
      <c r="U19" s="40"/>
      <c r="V19" s="6">
        <f t="shared" si="9"/>
        <v>0</v>
      </c>
      <c r="W19" s="40"/>
      <c r="X19" s="6">
        <f t="shared" si="10"/>
        <v>0</v>
      </c>
      <c r="Y19" s="40"/>
      <c r="Z19" s="6">
        <f t="shared" si="11"/>
        <v>0</v>
      </c>
      <c r="AA19" s="40"/>
      <c r="AB19" s="6">
        <f t="shared" si="12"/>
        <v>0</v>
      </c>
      <c r="AC19" s="40"/>
      <c r="AD19" s="18">
        <f t="shared" si="13"/>
        <v>0</v>
      </c>
      <c r="AE19" s="89"/>
      <c r="AF19" s="20" t="str">
        <f t="shared" si="1"/>
        <v>confirm!</v>
      </c>
      <c r="AG19" s="9"/>
      <c r="AH19" s="36" t="s">
        <v>36</v>
      </c>
      <c r="AI19" s="41"/>
      <c r="AJ19" s="125"/>
    </row>
    <row r="20" spans="1:36" ht="15.75" thickBot="1" x14ac:dyDescent="0.3">
      <c r="A20" s="49">
        <v>4</v>
      </c>
      <c r="B20" s="45"/>
      <c r="C20" s="32"/>
      <c r="D20" s="23" t="s">
        <v>42</v>
      </c>
      <c r="E20" s="40"/>
      <c r="F20" s="6">
        <f t="shared" si="2"/>
        <v>0</v>
      </c>
      <c r="G20" s="40"/>
      <c r="H20" s="6">
        <f t="shared" si="3"/>
        <v>0</v>
      </c>
      <c r="I20" s="40"/>
      <c r="J20" s="6">
        <f t="shared" si="4"/>
        <v>0</v>
      </c>
      <c r="K20" s="40"/>
      <c r="L20" s="6">
        <f t="shared" si="0"/>
        <v>0</v>
      </c>
      <c r="M20" s="40"/>
      <c r="N20" s="6">
        <f t="shared" si="5"/>
        <v>0</v>
      </c>
      <c r="O20" s="40"/>
      <c r="P20" s="6">
        <f t="shared" si="6"/>
        <v>0</v>
      </c>
      <c r="Q20" s="40"/>
      <c r="R20" s="6">
        <f t="shared" si="7"/>
        <v>0</v>
      </c>
      <c r="S20" s="40"/>
      <c r="T20" s="6">
        <f t="shared" si="8"/>
        <v>0</v>
      </c>
      <c r="U20" s="40"/>
      <c r="V20" s="6">
        <f t="shared" si="9"/>
        <v>0</v>
      </c>
      <c r="W20" s="40"/>
      <c r="X20" s="6">
        <f t="shared" si="10"/>
        <v>0</v>
      </c>
      <c r="Y20" s="40"/>
      <c r="Z20" s="6">
        <f t="shared" si="11"/>
        <v>0</v>
      </c>
      <c r="AA20" s="40"/>
      <c r="AB20" s="6">
        <f t="shared" si="12"/>
        <v>0</v>
      </c>
      <c r="AC20" s="40"/>
      <c r="AD20" s="18">
        <f t="shared" si="13"/>
        <v>0</v>
      </c>
      <c r="AE20" s="88" t="str">
        <f>IF(AD20&gt;=2,IF(AD21&gt;=2,"Y","")," ")</f>
        <v xml:space="preserve"> </v>
      </c>
      <c r="AF20" s="20" t="str">
        <f t="shared" si="1"/>
        <v>confirm!</v>
      </c>
      <c r="AG20" s="9"/>
      <c r="AH20" s="9"/>
      <c r="AI20" s="41"/>
      <c r="AJ20" s="124" t="str">
        <f t="shared" ref="AJ20" si="16">IF(AI20="YES",IF(AI21="YES","YES","")," ")</f>
        <v xml:space="preserve"> </v>
      </c>
    </row>
    <row r="21" spans="1:36" ht="15.75" thickBot="1" x14ac:dyDescent="0.3">
      <c r="A21" s="51"/>
      <c r="B21" s="47"/>
      <c r="C21" s="31"/>
      <c r="D21" s="24" t="s">
        <v>43</v>
      </c>
      <c r="E21" s="40"/>
      <c r="F21" s="6">
        <f t="shared" si="2"/>
        <v>0</v>
      </c>
      <c r="G21" s="40"/>
      <c r="H21" s="6">
        <f t="shared" si="3"/>
        <v>0</v>
      </c>
      <c r="I21" s="40"/>
      <c r="J21" s="6">
        <f t="shared" si="4"/>
        <v>0</v>
      </c>
      <c r="K21" s="40"/>
      <c r="L21" s="6">
        <f t="shared" si="0"/>
        <v>0</v>
      </c>
      <c r="M21" s="40"/>
      <c r="N21" s="6">
        <f t="shared" si="5"/>
        <v>0</v>
      </c>
      <c r="O21" s="40"/>
      <c r="P21" s="6">
        <f t="shared" si="6"/>
        <v>0</v>
      </c>
      <c r="Q21" s="40"/>
      <c r="R21" s="6">
        <f t="shared" si="7"/>
        <v>0</v>
      </c>
      <c r="S21" s="40"/>
      <c r="T21" s="6">
        <f t="shared" si="8"/>
        <v>0</v>
      </c>
      <c r="U21" s="40"/>
      <c r="V21" s="6">
        <f t="shared" si="9"/>
        <v>0</v>
      </c>
      <c r="W21" s="40"/>
      <c r="X21" s="6">
        <f t="shared" si="10"/>
        <v>0</v>
      </c>
      <c r="Y21" s="40"/>
      <c r="Z21" s="6">
        <f t="shared" si="11"/>
        <v>0</v>
      </c>
      <c r="AA21" s="40"/>
      <c r="AB21" s="6">
        <f t="shared" si="12"/>
        <v>0</v>
      </c>
      <c r="AC21" s="40"/>
      <c r="AD21" s="18">
        <f t="shared" si="13"/>
        <v>0</v>
      </c>
      <c r="AE21" s="89"/>
      <c r="AF21" s="20" t="str">
        <f t="shared" si="1"/>
        <v>confirm!</v>
      </c>
      <c r="AG21" s="9"/>
      <c r="AH21" s="9" t="s">
        <v>37</v>
      </c>
      <c r="AI21" s="41"/>
      <c r="AJ21" s="125"/>
    </row>
    <row r="22" spans="1:36" ht="15.75" thickBot="1" x14ac:dyDescent="0.3">
      <c r="A22" s="49">
        <v>5</v>
      </c>
      <c r="B22" s="45"/>
      <c r="C22" s="32"/>
      <c r="D22" s="23" t="s">
        <v>42</v>
      </c>
      <c r="E22" s="40"/>
      <c r="F22" s="6">
        <f t="shared" si="2"/>
        <v>0</v>
      </c>
      <c r="G22" s="40"/>
      <c r="H22" s="6">
        <f t="shared" si="3"/>
        <v>0</v>
      </c>
      <c r="I22" s="40"/>
      <c r="J22" s="6">
        <f t="shared" si="4"/>
        <v>0</v>
      </c>
      <c r="K22" s="40"/>
      <c r="L22" s="6">
        <f t="shared" si="0"/>
        <v>0</v>
      </c>
      <c r="M22" s="40"/>
      <c r="N22" s="6">
        <f t="shared" si="5"/>
        <v>0</v>
      </c>
      <c r="O22" s="40"/>
      <c r="P22" s="6">
        <f t="shared" si="6"/>
        <v>0</v>
      </c>
      <c r="Q22" s="40"/>
      <c r="R22" s="6">
        <f t="shared" si="7"/>
        <v>0</v>
      </c>
      <c r="S22" s="40"/>
      <c r="T22" s="6">
        <f t="shared" si="8"/>
        <v>0</v>
      </c>
      <c r="U22" s="40"/>
      <c r="V22" s="6">
        <f t="shared" si="9"/>
        <v>0</v>
      </c>
      <c r="W22" s="40"/>
      <c r="X22" s="6">
        <f t="shared" si="10"/>
        <v>0</v>
      </c>
      <c r="Y22" s="40"/>
      <c r="Z22" s="6">
        <f t="shared" si="11"/>
        <v>0</v>
      </c>
      <c r="AA22" s="40"/>
      <c r="AB22" s="6">
        <f t="shared" si="12"/>
        <v>0</v>
      </c>
      <c r="AC22" s="40"/>
      <c r="AD22" s="18">
        <f t="shared" si="13"/>
        <v>0</v>
      </c>
      <c r="AE22" s="88" t="str">
        <f>IF(AD22&gt;=2,IF(AD23&gt;=2,"Y","")," ")</f>
        <v xml:space="preserve"> </v>
      </c>
      <c r="AF22" s="20" t="str">
        <f t="shared" si="1"/>
        <v>confirm!</v>
      </c>
      <c r="AG22" s="9"/>
      <c r="AH22" s="9"/>
      <c r="AI22" s="41"/>
      <c r="AJ22" s="124" t="str">
        <f t="shared" ref="AJ22" si="17">IF(AI22="YES",IF(AI23="YES","YES","")," ")</f>
        <v xml:space="preserve"> </v>
      </c>
    </row>
    <row r="23" spans="1:36" ht="15.75" thickBot="1" x14ac:dyDescent="0.3">
      <c r="A23" s="51"/>
      <c r="B23" s="47"/>
      <c r="C23" s="31"/>
      <c r="D23" s="24" t="s">
        <v>43</v>
      </c>
      <c r="E23" s="40"/>
      <c r="F23" s="6">
        <f t="shared" si="2"/>
        <v>0</v>
      </c>
      <c r="G23" s="40"/>
      <c r="H23" s="6">
        <f t="shared" si="3"/>
        <v>0</v>
      </c>
      <c r="I23" s="40"/>
      <c r="J23" s="6">
        <f t="shared" si="4"/>
        <v>0</v>
      </c>
      <c r="K23" s="40"/>
      <c r="L23" s="6">
        <f t="shared" si="0"/>
        <v>0</v>
      </c>
      <c r="M23" s="40"/>
      <c r="N23" s="6">
        <f t="shared" si="5"/>
        <v>0</v>
      </c>
      <c r="O23" s="40"/>
      <c r="P23" s="6">
        <f t="shared" si="6"/>
        <v>0</v>
      </c>
      <c r="Q23" s="40"/>
      <c r="R23" s="6">
        <f t="shared" si="7"/>
        <v>0</v>
      </c>
      <c r="S23" s="40"/>
      <c r="T23" s="6">
        <f t="shared" si="8"/>
        <v>0</v>
      </c>
      <c r="U23" s="40"/>
      <c r="V23" s="6">
        <f t="shared" si="9"/>
        <v>0</v>
      </c>
      <c r="W23" s="40"/>
      <c r="X23" s="6">
        <f t="shared" si="10"/>
        <v>0</v>
      </c>
      <c r="Y23" s="40"/>
      <c r="Z23" s="6">
        <f t="shared" si="11"/>
        <v>0</v>
      </c>
      <c r="AA23" s="40"/>
      <c r="AB23" s="6">
        <f t="shared" si="12"/>
        <v>0</v>
      </c>
      <c r="AC23" s="40"/>
      <c r="AD23" s="18">
        <f t="shared" si="13"/>
        <v>0</v>
      </c>
      <c r="AE23" s="89"/>
      <c r="AF23" s="20" t="str">
        <f t="shared" si="1"/>
        <v>confirm!</v>
      </c>
      <c r="AG23" s="9"/>
      <c r="AH23" s="9" t="s">
        <v>38</v>
      </c>
      <c r="AI23" s="41"/>
      <c r="AJ23" s="125"/>
    </row>
    <row r="24" spans="1:36" ht="15.75" thickBot="1" x14ac:dyDescent="0.3">
      <c r="A24" s="49">
        <v>6</v>
      </c>
      <c r="B24" s="45"/>
      <c r="C24" s="32"/>
      <c r="D24" s="23" t="s">
        <v>42</v>
      </c>
      <c r="E24" s="40"/>
      <c r="F24" s="6">
        <f t="shared" si="2"/>
        <v>0</v>
      </c>
      <c r="G24" s="40"/>
      <c r="H24" s="6">
        <f t="shared" si="3"/>
        <v>0</v>
      </c>
      <c r="I24" s="40"/>
      <c r="J24" s="6">
        <f t="shared" si="4"/>
        <v>0</v>
      </c>
      <c r="K24" s="40"/>
      <c r="L24" s="6">
        <f t="shared" si="0"/>
        <v>0</v>
      </c>
      <c r="M24" s="40"/>
      <c r="N24" s="6">
        <f t="shared" si="5"/>
        <v>0</v>
      </c>
      <c r="O24" s="40"/>
      <c r="P24" s="6">
        <f t="shared" si="6"/>
        <v>0</v>
      </c>
      <c r="Q24" s="40"/>
      <c r="R24" s="6">
        <f t="shared" si="7"/>
        <v>0</v>
      </c>
      <c r="S24" s="40"/>
      <c r="T24" s="6">
        <f t="shared" si="8"/>
        <v>0</v>
      </c>
      <c r="U24" s="40"/>
      <c r="V24" s="6">
        <f t="shared" si="9"/>
        <v>0</v>
      </c>
      <c r="W24" s="40"/>
      <c r="X24" s="6">
        <f t="shared" si="10"/>
        <v>0</v>
      </c>
      <c r="Y24" s="40"/>
      <c r="Z24" s="6">
        <f t="shared" si="11"/>
        <v>0</v>
      </c>
      <c r="AA24" s="40"/>
      <c r="AB24" s="6">
        <f t="shared" si="12"/>
        <v>0</v>
      </c>
      <c r="AC24" s="40"/>
      <c r="AD24" s="18">
        <f t="shared" si="13"/>
        <v>0</v>
      </c>
      <c r="AE24" s="88" t="str">
        <f>IF(AD24&gt;=2,IF(AD25&gt;=2,"Y","")," ")</f>
        <v xml:space="preserve"> </v>
      </c>
      <c r="AF24" s="20" t="str">
        <f t="shared" si="1"/>
        <v>confirm!</v>
      </c>
      <c r="AG24" s="9"/>
      <c r="AH24" s="9"/>
      <c r="AI24" s="41"/>
      <c r="AJ24" s="124" t="str">
        <f t="shared" ref="AJ24" si="18">IF(AI24="YES",IF(AI25="YES","YES","")," ")</f>
        <v xml:space="preserve"> </v>
      </c>
    </row>
    <row r="25" spans="1:36" ht="15.75" thickBot="1" x14ac:dyDescent="0.3">
      <c r="A25" s="51"/>
      <c r="B25" s="47"/>
      <c r="C25" s="31"/>
      <c r="D25" s="24" t="s">
        <v>43</v>
      </c>
      <c r="E25" s="40"/>
      <c r="F25" s="6">
        <f t="shared" si="2"/>
        <v>0</v>
      </c>
      <c r="G25" s="40"/>
      <c r="H25" s="6">
        <f t="shared" si="3"/>
        <v>0</v>
      </c>
      <c r="I25" s="40"/>
      <c r="J25" s="6">
        <f t="shared" si="4"/>
        <v>0</v>
      </c>
      <c r="K25" s="40"/>
      <c r="L25" s="6">
        <f t="shared" si="0"/>
        <v>0</v>
      </c>
      <c r="M25" s="40"/>
      <c r="N25" s="6">
        <f t="shared" si="5"/>
        <v>0</v>
      </c>
      <c r="O25" s="40"/>
      <c r="P25" s="6">
        <f t="shared" si="6"/>
        <v>0</v>
      </c>
      <c r="Q25" s="40"/>
      <c r="R25" s="6">
        <f t="shared" si="7"/>
        <v>0</v>
      </c>
      <c r="S25" s="40"/>
      <c r="T25" s="6">
        <f t="shared" si="8"/>
        <v>0</v>
      </c>
      <c r="U25" s="40"/>
      <c r="V25" s="6">
        <f t="shared" si="9"/>
        <v>0</v>
      </c>
      <c r="W25" s="40"/>
      <c r="X25" s="6">
        <f t="shared" si="10"/>
        <v>0</v>
      </c>
      <c r="Y25" s="40"/>
      <c r="Z25" s="6">
        <f t="shared" si="11"/>
        <v>0</v>
      </c>
      <c r="AA25" s="40"/>
      <c r="AB25" s="6">
        <f t="shared" si="12"/>
        <v>0</v>
      </c>
      <c r="AC25" s="40"/>
      <c r="AD25" s="18">
        <f t="shared" si="13"/>
        <v>0</v>
      </c>
      <c r="AE25" s="89"/>
      <c r="AF25" s="20" t="str">
        <f t="shared" si="1"/>
        <v>confirm!</v>
      </c>
      <c r="AG25" s="9"/>
      <c r="AH25" s="9"/>
      <c r="AI25" s="41"/>
      <c r="AJ25" s="125"/>
    </row>
    <row r="26" spans="1:36" ht="15.75" thickBot="1" x14ac:dyDescent="0.3">
      <c r="A26" s="49">
        <v>7</v>
      </c>
      <c r="B26" s="45"/>
      <c r="C26" s="32"/>
      <c r="D26" s="23" t="s">
        <v>42</v>
      </c>
      <c r="E26" s="40"/>
      <c r="F26" s="6">
        <f t="shared" si="2"/>
        <v>0</v>
      </c>
      <c r="G26" s="40"/>
      <c r="H26" s="6">
        <f t="shared" si="3"/>
        <v>0</v>
      </c>
      <c r="I26" s="40"/>
      <c r="J26" s="6">
        <f t="shared" si="4"/>
        <v>0</v>
      </c>
      <c r="K26" s="40"/>
      <c r="L26" s="6">
        <f t="shared" si="0"/>
        <v>0</v>
      </c>
      <c r="M26" s="40"/>
      <c r="N26" s="6">
        <f t="shared" si="5"/>
        <v>0</v>
      </c>
      <c r="O26" s="40"/>
      <c r="P26" s="6">
        <f t="shared" si="6"/>
        <v>0</v>
      </c>
      <c r="Q26" s="40"/>
      <c r="R26" s="6">
        <f t="shared" si="7"/>
        <v>0</v>
      </c>
      <c r="S26" s="40"/>
      <c r="T26" s="6">
        <f t="shared" si="8"/>
        <v>0</v>
      </c>
      <c r="U26" s="40"/>
      <c r="V26" s="6">
        <f t="shared" si="9"/>
        <v>0</v>
      </c>
      <c r="W26" s="40"/>
      <c r="X26" s="6">
        <f t="shared" si="10"/>
        <v>0</v>
      </c>
      <c r="Y26" s="40"/>
      <c r="Z26" s="6">
        <f t="shared" si="11"/>
        <v>0</v>
      </c>
      <c r="AA26" s="40"/>
      <c r="AB26" s="6">
        <f t="shared" si="12"/>
        <v>0</v>
      </c>
      <c r="AC26" s="40"/>
      <c r="AD26" s="18">
        <f t="shared" si="13"/>
        <v>0</v>
      </c>
      <c r="AE26" s="88" t="str">
        <f>IF(AD26&gt;=2,IF(AD27&gt;=2,"Y","")," ")</f>
        <v xml:space="preserve"> </v>
      </c>
      <c r="AF26" s="20" t="str">
        <f t="shared" si="1"/>
        <v>confirm!</v>
      </c>
      <c r="AG26" s="9"/>
      <c r="AH26" s="9"/>
      <c r="AI26" s="41"/>
      <c r="AJ26" s="124" t="str">
        <f t="shared" ref="AJ26" si="19">IF(AI26="YES",IF(AI27="YES","YES","")," ")</f>
        <v xml:space="preserve"> </v>
      </c>
    </row>
    <row r="27" spans="1:36" ht="15.75" thickBot="1" x14ac:dyDescent="0.3">
      <c r="A27" s="51"/>
      <c r="B27" s="47"/>
      <c r="C27" s="31"/>
      <c r="D27" s="24" t="s">
        <v>43</v>
      </c>
      <c r="E27" s="40"/>
      <c r="F27" s="6">
        <f t="shared" si="2"/>
        <v>0</v>
      </c>
      <c r="G27" s="40"/>
      <c r="H27" s="6">
        <f t="shared" si="3"/>
        <v>0</v>
      </c>
      <c r="I27" s="40"/>
      <c r="J27" s="6">
        <f t="shared" si="4"/>
        <v>0</v>
      </c>
      <c r="K27" s="40"/>
      <c r="L27" s="6">
        <f t="shared" si="0"/>
        <v>0</v>
      </c>
      <c r="M27" s="40"/>
      <c r="N27" s="6">
        <f t="shared" si="5"/>
        <v>0</v>
      </c>
      <c r="O27" s="40"/>
      <c r="P27" s="6">
        <f t="shared" si="6"/>
        <v>0</v>
      </c>
      <c r="Q27" s="40"/>
      <c r="R27" s="6">
        <f t="shared" si="7"/>
        <v>0</v>
      </c>
      <c r="S27" s="40"/>
      <c r="T27" s="6">
        <f t="shared" si="8"/>
        <v>0</v>
      </c>
      <c r="U27" s="40"/>
      <c r="V27" s="6">
        <f t="shared" si="9"/>
        <v>0</v>
      </c>
      <c r="W27" s="40"/>
      <c r="X27" s="6">
        <f t="shared" si="10"/>
        <v>0</v>
      </c>
      <c r="Y27" s="40"/>
      <c r="Z27" s="6">
        <f t="shared" si="11"/>
        <v>0</v>
      </c>
      <c r="AA27" s="40"/>
      <c r="AB27" s="6">
        <f t="shared" si="12"/>
        <v>0</v>
      </c>
      <c r="AC27" s="40"/>
      <c r="AD27" s="18">
        <f t="shared" si="13"/>
        <v>0</v>
      </c>
      <c r="AE27" s="89"/>
      <c r="AF27" s="20" t="str">
        <f t="shared" si="1"/>
        <v>confirm!</v>
      </c>
      <c r="AG27" s="9"/>
      <c r="AH27" s="9"/>
      <c r="AI27" s="41"/>
      <c r="AJ27" s="125"/>
    </row>
    <row r="28" spans="1:36" ht="15.75" thickBot="1" x14ac:dyDescent="0.3">
      <c r="A28" s="49">
        <v>8</v>
      </c>
      <c r="B28" s="45"/>
      <c r="C28" s="32"/>
      <c r="D28" s="23" t="s">
        <v>42</v>
      </c>
      <c r="E28" s="40"/>
      <c r="F28" s="6">
        <f t="shared" si="2"/>
        <v>0</v>
      </c>
      <c r="G28" s="40"/>
      <c r="H28" s="6">
        <f t="shared" si="3"/>
        <v>0</v>
      </c>
      <c r="I28" s="40"/>
      <c r="J28" s="6">
        <f t="shared" si="4"/>
        <v>0</v>
      </c>
      <c r="K28" s="40"/>
      <c r="L28" s="6">
        <f t="shared" si="0"/>
        <v>0</v>
      </c>
      <c r="M28" s="40"/>
      <c r="N28" s="6">
        <f t="shared" si="5"/>
        <v>0</v>
      </c>
      <c r="O28" s="40"/>
      <c r="P28" s="6">
        <f t="shared" si="6"/>
        <v>0</v>
      </c>
      <c r="Q28" s="40"/>
      <c r="R28" s="6">
        <f t="shared" si="7"/>
        <v>0</v>
      </c>
      <c r="S28" s="40"/>
      <c r="T28" s="6">
        <f t="shared" si="8"/>
        <v>0</v>
      </c>
      <c r="U28" s="40"/>
      <c r="V28" s="6">
        <f t="shared" si="9"/>
        <v>0</v>
      </c>
      <c r="W28" s="40"/>
      <c r="X28" s="6">
        <f t="shared" si="10"/>
        <v>0</v>
      </c>
      <c r="Y28" s="40"/>
      <c r="Z28" s="6">
        <f t="shared" si="11"/>
        <v>0</v>
      </c>
      <c r="AA28" s="40"/>
      <c r="AB28" s="6">
        <f t="shared" si="12"/>
        <v>0</v>
      </c>
      <c r="AC28" s="40"/>
      <c r="AD28" s="18">
        <f t="shared" si="13"/>
        <v>0</v>
      </c>
      <c r="AE28" s="88" t="str">
        <f>IF(AD28&gt;=2,IF(AD29&gt;=2,"Y","")," ")</f>
        <v xml:space="preserve"> </v>
      </c>
      <c r="AF28" s="20" t="str">
        <f t="shared" si="1"/>
        <v>confirm!</v>
      </c>
      <c r="AG28" s="9"/>
      <c r="AH28" s="9"/>
      <c r="AI28" s="41"/>
      <c r="AJ28" s="124" t="str">
        <f t="shared" ref="AJ28" si="20">IF(AI28="YES",IF(AI29="YES","YES","")," ")</f>
        <v xml:space="preserve"> </v>
      </c>
    </row>
    <row r="29" spans="1:36" ht="15.75" thickBot="1" x14ac:dyDescent="0.3">
      <c r="A29" s="50"/>
      <c r="B29" s="47"/>
      <c r="C29" s="31"/>
      <c r="D29" s="24" t="s">
        <v>43</v>
      </c>
      <c r="E29" s="40"/>
      <c r="F29" s="6">
        <f t="shared" si="2"/>
        <v>0</v>
      </c>
      <c r="G29" s="40"/>
      <c r="H29" s="6">
        <f t="shared" si="3"/>
        <v>0</v>
      </c>
      <c r="I29" s="40"/>
      <c r="J29" s="6">
        <f t="shared" si="4"/>
        <v>0</v>
      </c>
      <c r="K29" s="40"/>
      <c r="L29" s="6">
        <f t="shared" si="0"/>
        <v>0</v>
      </c>
      <c r="M29" s="40"/>
      <c r="N29" s="6">
        <f t="shared" si="5"/>
        <v>0</v>
      </c>
      <c r="O29" s="40"/>
      <c r="P29" s="6">
        <f t="shared" si="6"/>
        <v>0</v>
      </c>
      <c r="Q29" s="40"/>
      <c r="R29" s="6">
        <f t="shared" si="7"/>
        <v>0</v>
      </c>
      <c r="S29" s="40"/>
      <c r="T29" s="6">
        <f t="shared" si="8"/>
        <v>0</v>
      </c>
      <c r="U29" s="40"/>
      <c r="V29" s="6">
        <f t="shared" si="9"/>
        <v>0</v>
      </c>
      <c r="W29" s="40"/>
      <c r="X29" s="6">
        <f t="shared" si="10"/>
        <v>0</v>
      </c>
      <c r="Y29" s="40"/>
      <c r="Z29" s="6">
        <f t="shared" si="11"/>
        <v>0</v>
      </c>
      <c r="AA29" s="40"/>
      <c r="AB29" s="6">
        <f t="shared" si="12"/>
        <v>0</v>
      </c>
      <c r="AC29" s="40"/>
      <c r="AD29" s="18">
        <f t="shared" si="13"/>
        <v>0</v>
      </c>
      <c r="AE29" s="89"/>
      <c r="AF29" s="20" t="str">
        <f t="shared" si="1"/>
        <v>confirm!</v>
      </c>
      <c r="AG29" s="9"/>
      <c r="AH29" s="9" t="s">
        <v>38</v>
      </c>
      <c r="AI29" s="41"/>
      <c r="AJ29" s="125"/>
    </row>
    <row r="30" spans="1:36" ht="15.75" thickBot="1" x14ac:dyDescent="0.3">
      <c r="A30" s="49">
        <v>9</v>
      </c>
      <c r="B30" s="45"/>
      <c r="C30" s="32"/>
      <c r="D30" s="23" t="s">
        <v>42</v>
      </c>
      <c r="E30" s="40"/>
      <c r="F30" s="6">
        <f t="shared" si="2"/>
        <v>0</v>
      </c>
      <c r="G30" s="40"/>
      <c r="H30" s="6">
        <f t="shared" si="3"/>
        <v>0</v>
      </c>
      <c r="I30" s="40"/>
      <c r="J30" s="6">
        <f t="shared" si="4"/>
        <v>0</v>
      </c>
      <c r="K30" s="40"/>
      <c r="L30" s="6">
        <f t="shared" si="0"/>
        <v>0</v>
      </c>
      <c r="M30" s="40"/>
      <c r="N30" s="6">
        <f t="shared" si="5"/>
        <v>0</v>
      </c>
      <c r="O30" s="40"/>
      <c r="P30" s="6">
        <f t="shared" si="6"/>
        <v>0</v>
      </c>
      <c r="Q30" s="40"/>
      <c r="R30" s="6">
        <f t="shared" si="7"/>
        <v>0</v>
      </c>
      <c r="S30" s="40"/>
      <c r="T30" s="6">
        <f t="shared" si="8"/>
        <v>0</v>
      </c>
      <c r="U30" s="40"/>
      <c r="V30" s="6">
        <f t="shared" si="9"/>
        <v>0</v>
      </c>
      <c r="W30" s="40"/>
      <c r="X30" s="6">
        <f t="shared" si="10"/>
        <v>0</v>
      </c>
      <c r="Y30" s="40"/>
      <c r="Z30" s="6">
        <f t="shared" si="11"/>
        <v>0</v>
      </c>
      <c r="AA30" s="40"/>
      <c r="AB30" s="6">
        <f t="shared" si="12"/>
        <v>0</v>
      </c>
      <c r="AC30" s="40"/>
      <c r="AD30" s="18">
        <f t="shared" si="13"/>
        <v>0</v>
      </c>
      <c r="AE30" s="88" t="str">
        <f>IF(AD30&gt;=2,IF(AD31&gt;=2,"Y","")," ")</f>
        <v xml:space="preserve"> </v>
      </c>
      <c r="AF30" s="20" t="str">
        <f t="shared" si="1"/>
        <v>confirm!</v>
      </c>
      <c r="AG30" s="9"/>
      <c r="AH30" s="9"/>
      <c r="AI30" s="41"/>
      <c r="AJ30" s="124" t="str">
        <f t="shared" ref="AJ30" si="21">IF(AI30="YES",IF(AI31="YES","YES","")," ")</f>
        <v xml:space="preserve"> </v>
      </c>
    </row>
    <row r="31" spans="1:36" ht="15.75" thickBot="1" x14ac:dyDescent="0.3">
      <c r="A31" s="50"/>
      <c r="B31" s="47"/>
      <c r="C31" s="31"/>
      <c r="D31" s="24" t="s">
        <v>43</v>
      </c>
      <c r="E31" s="40"/>
      <c r="F31" s="6">
        <f t="shared" si="2"/>
        <v>0</v>
      </c>
      <c r="G31" s="40"/>
      <c r="H31" s="6">
        <f t="shared" si="3"/>
        <v>0</v>
      </c>
      <c r="I31" s="40"/>
      <c r="J31" s="6">
        <f t="shared" si="4"/>
        <v>0</v>
      </c>
      <c r="K31" s="40"/>
      <c r="L31" s="6">
        <f t="shared" si="0"/>
        <v>0</v>
      </c>
      <c r="M31" s="40"/>
      <c r="N31" s="6">
        <f t="shared" si="5"/>
        <v>0</v>
      </c>
      <c r="O31" s="40"/>
      <c r="P31" s="6">
        <f t="shared" si="6"/>
        <v>0</v>
      </c>
      <c r="Q31" s="40"/>
      <c r="R31" s="6">
        <f t="shared" si="7"/>
        <v>0</v>
      </c>
      <c r="S31" s="40"/>
      <c r="T31" s="6">
        <f t="shared" si="8"/>
        <v>0</v>
      </c>
      <c r="U31" s="40"/>
      <c r="V31" s="6">
        <f t="shared" si="9"/>
        <v>0</v>
      </c>
      <c r="W31" s="40"/>
      <c r="X31" s="6">
        <f t="shared" si="10"/>
        <v>0</v>
      </c>
      <c r="Y31" s="40"/>
      <c r="Z31" s="6">
        <f t="shared" si="11"/>
        <v>0</v>
      </c>
      <c r="AA31" s="40"/>
      <c r="AB31" s="6">
        <f t="shared" si="12"/>
        <v>0</v>
      </c>
      <c r="AC31" s="40"/>
      <c r="AD31" s="18">
        <f t="shared" si="13"/>
        <v>0</v>
      </c>
      <c r="AE31" s="89"/>
      <c r="AF31" s="20" t="str">
        <f t="shared" si="1"/>
        <v>confirm!</v>
      </c>
      <c r="AG31" s="9"/>
      <c r="AH31" s="9"/>
      <c r="AI31" s="41"/>
      <c r="AJ31" s="125"/>
    </row>
    <row r="32" spans="1:36" ht="15.75" thickBot="1" x14ac:dyDescent="0.3">
      <c r="A32" s="49">
        <v>10</v>
      </c>
      <c r="B32" s="45"/>
      <c r="C32" s="32"/>
      <c r="D32" s="23" t="s">
        <v>42</v>
      </c>
      <c r="E32" s="40"/>
      <c r="F32" s="6">
        <f t="shared" si="2"/>
        <v>0</v>
      </c>
      <c r="G32" s="40"/>
      <c r="H32" s="6">
        <f t="shared" si="3"/>
        <v>0</v>
      </c>
      <c r="I32" s="40"/>
      <c r="J32" s="6">
        <f t="shared" si="4"/>
        <v>0</v>
      </c>
      <c r="K32" s="40"/>
      <c r="L32" s="6">
        <f t="shared" si="0"/>
        <v>0</v>
      </c>
      <c r="M32" s="40"/>
      <c r="N32" s="6">
        <f t="shared" si="5"/>
        <v>0</v>
      </c>
      <c r="O32" s="40"/>
      <c r="P32" s="6">
        <f t="shared" si="6"/>
        <v>0</v>
      </c>
      <c r="Q32" s="40"/>
      <c r="R32" s="6">
        <f t="shared" si="7"/>
        <v>0</v>
      </c>
      <c r="S32" s="40"/>
      <c r="T32" s="6">
        <f t="shared" si="8"/>
        <v>0</v>
      </c>
      <c r="U32" s="40"/>
      <c r="V32" s="6">
        <f t="shared" si="9"/>
        <v>0</v>
      </c>
      <c r="W32" s="40"/>
      <c r="X32" s="6">
        <f t="shared" si="10"/>
        <v>0</v>
      </c>
      <c r="Y32" s="40"/>
      <c r="Z32" s="6">
        <f t="shared" si="11"/>
        <v>0</v>
      </c>
      <c r="AA32" s="40"/>
      <c r="AB32" s="6">
        <f t="shared" si="12"/>
        <v>0</v>
      </c>
      <c r="AC32" s="40"/>
      <c r="AD32" s="18">
        <f t="shared" si="13"/>
        <v>0</v>
      </c>
      <c r="AE32" s="88" t="str">
        <f>IF(AD32&gt;=2,IF(AD33&gt;=2,"Y","")," ")</f>
        <v xml:space="preserve"> </v>
      </c>
      <c r="AF32" s="20" t="str">
        <f t="shared" si="1"/>
        <v>confirm!</v>
      </c>
      <c r="AG32" s="9" t="s">
        <v>34</v>
      </c>
      <c r="AH32" s="9"/>
      <c r="AI32" s="41"/>
      <c r="AJ32" s="124" t="str">
        <f t="shared" ref="AJ32" si="22">IF(AI32="YES",IF(AI33="YES","YES","")," ")</f>
        <v xml:space="preserve"> </v>
      </c>
    </row>
    <row r="33" spans="1:36" ht="15.75" thickBot="1" x14ac:dyDescent="0.3">
      <c r="A33" s="50"/>
      <c r="B33" s="47"/>
      <c r="C33" s="31"/>
      <c r="D33" s="24" t="s">
        <v>43</v>
      </c>
      <c r="E33" s="40"/>
      <c r="F33" s="6">
        <f t="shared" si="2"/>
        <v>0</v>
      </c>
      <c r="G33" s="40"/>
      <c r="H33" s="6">
        <f t="shared" si="3"/>
        <v>0</v>
      </c>
      <c r="I33" s="40"/>
      <c r="J33" s="6">
        <f t="shared" si="4"/>
        <v>0</v>
      </c>
      <c r="K33" s="40"/>
      <c r="L33" s="6">
        <f t="shared" si="0"/>
        <v>0</v>
      </c>
      <c r="M33" s="40"/>
      <c r="N33" s="6">
        <f t="shared" si="5"/>
        <v>0</v>
      </c>
      <c r="O33" s="40"/>
      <c r="P33" s="6">
        <f t="shared" si="6"/>
        <v>0</v>
      </c>
      <c r="Q33" s="40"/>
      <c r="R33" s="6">
        <f t="shared" si="7"/>
        <v>0</v>
      </c>
      <c r="S33" s="40"/>
      <c r="T33" s="6">
        <f t="shared" si="8"/>
        <v>0</v>
      </c>
      <c r="U33" s="40"/>
      <c r="V33" s="6">
        <f t="shared" si="9"/>
        <v>0</v>
      </c>
      <c r="W33" s="40"/>
      <c r="X33" s="6">
        <f t="shared" si="10"/>
        <v>0</v>
      </c>
      <c r="Y33" s="40"/>
      <c r="Z33" s="6">
        <f t="shared" si="11"/>
        <v>0</v>
      </c>
      <c r="AA33" s="40"/>
      <c r="AB33" s="6">
        <f t="shared" si="12"/>
        <v>0</v>
      </c>
      <c r="AC33" s="40"/>
      <c r="AD33" s="18">
        <f t="shared" si="13"/>
        <v>0</v>
      </c>
      <c r="AE33" s="89"/>
      <c r="AF33" s="20" t="str">
        <f t="shared" si="1"/>
        <v>confirm!</v>
      </c>
      <c r="AG33" s="9" t="s">
        <v>33</v>
      </c>
      <c r="AH33" s="9" t="s">
        <v>37</v>
      </c>
      <c r="AI33" s="41"/>
      <c r="AJ33" s="125"/>
    </row>
    <row r="34" spans="1:36" ht="15.75" thickBot="1" x14ac:dyDescent="0.3">
      <c r="A34" s="49">
        <v>11</v>
      </c>
      <c r="B34" s="45"/>
      <c r="C34" s="32"/>
      <c r="D34" s="23" t="s">
        <v>42</v>
      </c>
      <c r="E34" s="40"/>
      <c r="F34" s="6">
        <f t="shared" si="2"/>
        <v>0</v>
      </c>
      <c r="G34" s="40"/>
      <c r="H34" s="6">
        <f t="shared" si="3"/>
        <v>0</v>
      </c>
      <c r="I34" s="40"/>
      <c r="J34" s="6">
        <f t="shared" si="4"/>
        <v>0</v>
      </c>
      <c r="K34" s="40"/>
      <c r="L34" s="6">
        <f t="shared" si="0"/>
        <v>0</v>
      </c>
      <c r="M34" s="40"/>
      <c r="N34" s="6">
        <f t="shared" si="5"/>
        <v>0</v>
      </c>
      <c r="O34" s="40"/>
      <c r="P34" s="6">
        <f t="shared" si="6"/>
        <v>0</v>
      </c>
      <c r="Q34" s="40"/>
      <c r="R34" s="6">
        <f t="shared" si="7"/>
        <v>0</v>
      </c>
      <c r="S34" s="40"/>
      <c r="T34" s="6">
        <f t="shared" si="8"/>
        <v>0</v>
      </c>
      <c r="U34" s="40"/>
      <c r="V34" s="6">
        <f t="shared" si="9"/>
        <v>0</v>
      </c>
      <c r="W34" s="40"/>
      <c r="X34" s="6">
        <f t="shared" si="10"/>
        <v>0</v>
      </c>
      <c r="Y34" s="40"/>
      <c r="Z34" s="6">
        <f t="shared" si="11"/>
        <v>0</v>
      </c>
      <c r="AA34" s="40"/>
      <c r="AB34" s="6">
        <f t="shared" si="12"/>
        <v>0</v>
      </c>
      <c r="AC34" s="40"/>
      <c r="AD34" s="18">
        <f t="shared" si="13"/>
        <v>0</v>
      </c>
      <c r="AE34" s="88" t="str">
        <f>IF(AD34&gt;=2,IF(AD35&gt;=2,"Y","")," ")</f>
        <v xml:space="preserve"> </v>
      </c>
      <c r="AF34" s="20" t="str">
        <f t="shared" si="1"/>
        <v>confirm!</v>
      </c>
      <c r="AG34" s="9" t="s">
        <v>33</v>
      </c>
      <c r="AH34" s="9"/>
      <c r="AI34" s="41"/>
      <c r="AJ34" s="124" t="str">
        <f t="shared" ref="AJ34" si="23">IF(AI34="YES",IF(AI35="YES","YES","")," ")</f>
        <v xml:space="preserve"> </v>
      </c>
    </row>
    <row r="35" spans="1:36" ht="15.75" thickBot="1" x14ac:dyDescent="0.3">
      <c r="A35" s="50"/>
      <c r="B35" s="47"/>
      <c r="C35" s="31"/>
      <c r="D35" s="24" t="s">
        <v>43</v>
      </c>
      <c r="E35" s="40"/>
      <c r="F35" s="6">
        <f t="shared" si="2"/>
        <v>0</v>
      </c>
      <c r="G35" s="40"/>
      <c r="H35" s="6">
        <f t="shared" si="3"/>
        <v>0</v>
      </c>
      <c r="I35" s="40"/>
      <c r="J35" s="6">
        <f t="shared" si="4"/>
        <v>0</v>
      </c>
      <c r="K35" s="40"/>
      <c r="L35" s="6">
        <f t="shared" si="0"/>
        <v>0</v>
      </c>
      <c r="M35" s="40"/>
      <c r="N35" s="6">
        <f t="shared" si="5"/>
        <v>0</v>
      </c>
      <c r="O35" s="40"/>
      <c r="P35" s="6">
        <f t="shared" si="6"/>
        <v>0</v>
      </c>
      <c r="Q35" s="40"/>
      <c r="R35" s="6">
        <f t="shared" si="7"/>
        <v>0</v>
      </c>
      <c r="S35" s="40"/>
      <c r="T35" s="6">
        <f t="shared" si="8"/>
        <v>0</v>
      </c>
      <c r="U35" s="40"/>
      <c r="V35" s="6">
        <f t="shared" si="9"/>
        <v>0</v>
      </c>
      <c r="W35" s="40"/>
      <c r="X35" s="6">
        <f t="shared" si="10"/>
        <v>0</v>
      </c>
      <c r="Y35" s="40"/>
      <c r="Z35" s="6">
        <f t="shared" si="11"/>
        <v>0</v>
      </c>
      <c r="AA35" s="40"/>
      <c r="AB35" s="6">
        <f t="shared" si="12"/>
        <v>0</v>
      </c>
      <c r="AC35" s="40"/>
      <c r="AD35" s="18">
        <f t="shared" si="13"/>
        <v>0</v>
      </c>
      <c r="AE35" s="89"/>
      <c r="AF35" s="20" t="str">
        <f t="shared" si="1"/>
        <v>confirm!</v>
      </c>
      <c r="AG35" s="9"/>
      <c r="AH35" s="9" t="s">
        <v>36</v>
      </c>
      <c r="AI35" s="41"/>
      <c r="AJ35" s="125"/>
    </row>
    <row r="36" spans="1:36" ht="15.75" thickBot="1" x14ac:dyDescent="0.3">
      <c r="A36" s="49">
        <v>12</v>
      </c>
      <c r="B36" s="45"/>
      <c r="C36" s="32"/>
      <c r="D36" s="23" t="s">
        <v>42</v>
      </c>
      <c r="E36" s="40"/>
      <c r="F36" s="6">
        <f t="shared" si="2"/>
        <v>0</v>
      </c>
      <c r="G36" s="40"/>
      <c r="H36" s="6">
        <f t="shared" si="3"/>
        <v>0</v>
      </c>
      <c r="I36" s="40"/>
      <c r="J36" s="6">
        <f t="shared" si="4"/>
        <v>0</v>
      </c>
      <c r="K36" s="40"/>
      <c r="L36" s="6">
        <f t="shared" si="0"/>
        <v>0</v>
      </c>
      <c r="M36" s="40"/>
      <c r="N36" s="6">
        <f t="shared" si="5"/>
        <v>0</v>
      </c>
      <c r="O36" s="40"/>
      <c r="P36" s="6">
        <f t="shared" si="6"/>
        <v>0</v>
      </c>
      <c r="Q36" s="40"/>
      <c r="R36" s="6">
        <f t="shared" si="7"/>
        <v>0</v>
      </c>
      <c r="S36" s="40"/>
      <c r="T36" s="6">
        <f t="shared" si="8"/>
        <v>0</v>
      </c>
      <c r="U36" s="40"/>
      <c r="V36" s="6">
        <f t="shared" si="9"/>
        <v>0</v>
      </c>
      <c r="W36" s="40"/>
      <c r="X36" s="6">
        <f t="shared" si="10"/>
        <v>0</v>
      </c>
      <c r="Y36" s="40"/>
      <c r="Z36" s="6">
        <f t="shared" si="11"/>
        <v>0</v>
      </c>
      <c r="AA36" s="40"/>
      <c r="AB36" s="6">
        <f t="shared" si="12"/>
        <v>0</v>
      </c>
      <c r="AC36" s="40"/>
      <c r="AD36" s="18">
        <f t="shared" si="13"/>
        <v>0</v>
      </c>
      <c r="AE36" s="88" t="str">
        <f>IF(AD36&gt;=2,IF(AD37&gt;=2,"Y","")," ")</f>
        <v xml:space="preserve"> </v>
      </c>
      <c r="AF36" s="20" t="str">
        <f t="shared" si="1"/>
        <v>confirm!</v>
      </c>
      <c r="AG36" s="9" t="s">
        <v>33</v>
      </c>
      <c r="AH36" s="9"/>
      <c r="AI36" s="41"/>
      <c r="AJ36" s="124" t="str">
        <f t="shared" ref="AJ36" si="24">IF(AI36="YES",IF(AI37="YES","YES","")," ")</f>
        <v xml:space="preserve"> </v>
      </c>
    </row>
    <row r="37" spans="1:36" ht="15.75" thickBot="1" x14ac:dyDescent="0.3">
      <c r="A37" s="50"/>
      <c r="B37" s="47"/>
      <c r="C37" s="31"/>
      <c r="D37" s="24" t="s">
        <v>43</v>
      </c>
      <c r="E37" s="40"/>
      <c r="F37" s="6">
        <f t="shared" si="2"/>
        <v>0</v>
      </c>
      <c r="G37" s="40"/>
      <c r="H37" s="6">
        <f t="shared" si="3"/>
        <v>0</v>
      </c>
      <c r="I37" s="40"/>
      <c r="J37" s="6">
        <f t="shared" si="4"/>
        <v>0</v>
      </c>
      <c r="K37" s="40"/>
      <c r="L37" s="6">
        <f t="shared" si="0"/>
        <v>0</v>
      </c>
      <c r="M37" s="40"/>
      <c r="N37" s="6">
        <f t="shared" si="5"/>
        <v>0</v>
      </c>
      <c r="O37" s="40"/>
      <c r="P37" s="6">
        <f t="shared" si="6"/>
        <v>0</v>
      </c>
      <c r="Q37" s="40"/>
      <c r="R37" s="6">
        <f t="shared" si="7"/>
        <v>0</v>
      </c>
      <c r="S37" s="40"/>
      <c r="T37" s="6">
        <f t="shared" si="8"/>
        <v>0</v>
      </c>
      <c r="U37" s="40"/>
      <c r="V37" s="6">
        <f t="shared" si="9"/>
        <v>0</v>
      </c>
      <c r="W37" s="40"/>
      <c r="X37" s="6">
        <f t="shared" si="10"/>
        <v>0</v>
      </c>
      <c r="Y37" s="40"/>
      <c r="Z37" s="6">
        <f t="shared" si="11"/>
        <v>0</v>
      </c>
      <c r="AA37" s="40"/>
      <c r="AB37" s="6">
        <f t="shared" si="12"/>
        <v>0</v>
      </c>
      <c r="AC37" s="40"/>
      <c r="AD37" s="18">
        <f t="shared" si="13"/>
        <v>0</v>
      </c>
      <c r="AE37" s="89"/>
      <c r="AF37" s="20" t="str">
        <f t="shared" si="1"/>
        <v>confirm!</v>
      </c>
      <c r="AG37" s="9"/>
      <c r="AH37" s="9" t="s">
        <v>36</v>
      </c>
      <c r="AI37" s="41"/>
      <c r="AJ37" s="125"/>
    </row>
    <row r="38" spans="1:36" ht="15.75" thickBot="1" x14ac:dyDescent="0.3">
      <c r="A38" s="49">
        <v>13</v>
      </c>
      <c r="B38" s="45"/>
      <c r="C38" s="32"/>
      <c r="D38" s="23" t="s">
        <v>42</v>
      </c>
      <c r="E38" s="40"/>
      <c r="F38" s="6">
        <f t="shared" si="2"/>
        <v>0</v>
      </c>
      <c r="G38" s="40"/>
      <c r="H38" s="6">
        <f t="shared" si="3"/>
        <v>0</v>
      </c>
      <c r="I38" s="40"/>
      <c r="J38" s="6">
        <f t="shared" si="4"/>
        <v>0</v>
      </c>
      <c r="K38" s="40"/>
      <c r="L38" s="6">
        <f t="shared" si="0"/>
        <v>0</v>
      </c>
      <c r="M38" s="40"/>
      <c r="N38" s="6">
        <f t="shared" si="5"/>
        <v>0</v>
      </c>
      <c r="O38" s="40"/>
      <c r="P38" s="6">
        <f t="shared" si="6"/>
        <v>0</v>
      </c>
      <c r="Q38" s="40"/>
      <c r="R38" s="6">
        <f t="shared" si="7"/>
        <v>0</v>
      </c>
      <c r="S38" s="40"/>
      <c r="T38" s="6">
        <f t="shared" si="8"/>
        <v>0</v>
      </c>
      <c r="U38" s="40"/>
      <c r="V38" s="6">
        <f t="shared" si="9"/>
        <v>0</v>
      </c>
      <c r="W38" s="40"/>
      <c r="X38" s="6">
        <f t="shared" si="10"/>
        <v>0</v>
      </c>
      <c r="Y38" s="40"/>
      <c r="Z38" s="6">
        <f t="shared" si="11"/>
        <v>0</v>
      </c>
      <c r="AA38" s="40"/>
      <c r="AB38" s="6">
        <f t="shared" si="12"/>
        <v>0</v>
      </c>
      <c r="AC38" s="40"/>
      <c r="AD38" s="18">
        <f t="shared" si="13"/>
        <v>0</v>
      </c>
      <c r="AE38" s="88" t="str">
        <f>IF(AD38&gt;=2,IF(AD39&gt;=2,"Y","")," ")</f>
        <v xml:space="preserve"> </v>
      </c>
      <c r="AF38" s="20" t="str">
        <f t="shared" si="1"/>
        <v>confirm!</v>
      </c>
      <c r="AG38" s="9"/>
      <c r="AH38" s="9"/>
      <c r="AI38" s="41"/>
      <c r="AJ38" s="124" t="str">
        <f t="shared" ref="AJ38" si="25">IF(AI38="YES",IF(AI39="YES","YES","")," ")</f>
        <v xml:space="preserve"> </v>
      </c>
    </row>
    <row r="39" spans="1:36" ht="15.75" thickBot="1" x14ac:dyDescent="0.3">
      <c r="A39" s="50"/>
      <c r="B39" s="47"/>
      <c r="C39" s="31"/>
      <c r="D39" s="24" t="s">
        <v>43</v>
      </c>
      <c r="E39" s="40"/>
      <c r="F39" s="6">
        <f t="shared" si="2"/>
        <v>0</v>
      </c>
      <c r="G39" s="40"/>
      <c r="H39" s="6">
        <f t="shared" si="3"/>
        <v>0</v>
      </c>
      <c r="I39" s="40"/>
      <c r="J39" s="6">
        <f t="shared" si="4"/>
        <v>0</v>
      </c>
      <c r="K39" s="40"/>
      <c r="L39" s="6">
        <f t="shared" si="0"/>
        <v>0</v>
      </c>
      <c r="M39" s="40"/>
      <c r="N39" s="6">
        <f t="shared" si="5"/>
        <v>0</v>
      </c>
      <c r="O39" s="40"/>
      <c r="P39" s="6">
        <f t="shared" si="6"/>
        <v>0</v>
      </c>
      <c r="Q39" s="40"/>
      <c r="R39" s="6">
        <f t="shared" si="7"/>
        <v>0</v>
      </c>
      <c r="S39" s="40"/>
      <c r="T39" s="6">
        <f t="shared" si="8"/>
        <v>0</v>
      </c>
      <c r="U39" s="40"/>
      <c r="V39" s="6">
        <f t="shared" si="9"/>
        <v>0</v>
      </c>
      <c r="W39" s="40"/>
      <c r="X39" s="6">
        <f t="shared" si="10"/>
        <v>0</v>
      </c>
      <c r="Y39" s="40"/>
      <c r="Z39" s="6">
        <f t="shared" si="11"/>
        <v>0</v>
      </c>
      <c r="AA39" s="40"/>
      <c r="AB39" s="6">
        <f t="shared" si="12"/>
        <v>0</v>
      </c>
      <c r="AC39" s="40"/>
      <c r="AD39" s="18">
        <f t="shared" si="13"/>
        <v>0</v>
      </c>
      <c r="AE39" s="89"/>
      <c r="AF39" s="20" t="str">
        <f t="shared" si="1"/>
        <v>confirm!</v>
      </c>
      <c r="AG39" s="9"/>
      <c r="AH39" s="9" t="s">
        <v>37</v>
      </c>
      <c r="AI39" s="41"/>
      <c r="AJ39" s="125"/>
    </row>
    <row r="40" spans="1:36" ht="15.75" thickBot="1" x14ac:dyDescent="0.3">
      <c r="A40" s="49">
        <v>14</v>
      </c>
      <c r="B40" s="45"/>
      <c r="C40" s="32"/>
      <c r="D40" s="23" t="s">
        <v>42</v>
      </c>
      <c r="E40" s="40"/>
      <c r="F40" s="6">
        <f t="shared" si="2"/>
        <v>0</v>
      </c>
      <c r="G40" s="40"/>
      <c r="H40" s="6">
        <f t="shared" si="3"/>
        <v>0</v>
      </c>
      <c r="I40" s="40"/>
      <c r="J40" s="6">
        <f t="shared" si="4"/>
        <v>0</v>
      </c>
      <c r="K40" s="40"/>
      <c r="L40" s="6">
        <f t="shared" si="0"/>
        <v>0</v>
      </c>
      <c r="M40" s="40"/>
      <c r="N40" s="6">
        <f t="shared" si="5"/>
        <v>0</v>
      </c>
      <c r="O40" s="40"/>
      <c r="P40" s="6">
        <f t="shared" si="6"/>
        <v>0</v>
      </c>
      <c r="Q40" s="40"/>
      <c r="R40" s="6">
        <f t="shared" si="7"/>
        <v>0</v>
      </c>
      <c r="S40" s="40"/>
      <c r="T40" s="6">
        <f t="shared" si="8"/>
        <v>0</v>
      </c>
      <c r="U40" s="40"/>
      <c r="V40" s="6">
        <f t="shared" si="9"/>
        <v>0</v>
      </c>
      <c r="W40" s="40"/>
      <c r="X40" s="6">
        <f t="shared" si="10"/>
        <v>0</v>
      </c>
      <c r="Y40" s="40"/>
      <c r="Z40" s="6">
        <f t="shared" si="11"/>
        <v>0</v>
      </c>
      <c r="AA40" s="40"/>
      <c r="AB40" s="6">
        <f t="shared" si="12"/>
        <v>0</v>
      </c>
      <c r="AC40" s="40"/>
      <c r="AD40" s="18">
        <f t="shared" si="13"/>
        <v>0</v>
      </c>
      <c r="AE40" s="88" t="str">
        <f>IF(AD40&gt;=2,IF(AD41&gt;=2,"Y","")," ")</f>
        <v xml:space="preserve"> </v>
      </c>
      <c r="AF40" s="20" t="str">
        <f t="shared" si="1"/>
        <v>confirm!</v>
      </c>
      <c r="AG40" s="9"/>
      <c r="AH40" s="9"/>
      <c r="AI40" s="41"/>
      <c r="AJ40" s="124" t="str">
        <f t="shared" ref="AJ40" si="26">IF(AI40="YES",IF(AI41="YES","YES","")," ")</f>
        <v xml:space="preserve"> </v>
      </c>
    </row>
    <row r="41" spans="1:36" ht="15.75" thickBot="1" x14ac:dyDescent="0.3">
      <c r="A41" s="50"/>
      <c r="B41" s="47"/>
      <c r="C41" s="31"/>
      <c r="D41" s="24" t="s">
        <v>43</v>
      </c>
      <c r="E41" s="40"/>
      <c r="F41" s="6">
        <f t="shared" si="2"/>
        <v>0</v>
      </c>
      <c r="G41" s="40"/>
      <c r="H41" s="6">
        <f t="shared" si="3"/>
        <v>0</v>
      </c>
      <c r="I41" s="40"/>
      <c r="J41" s="6">
        <f t="shared" si="4"/>
        <v>0</v>
      </c>
      <c r="K41" s="40"/>
      <c r="L41" s="6">
        <f t="shared" si="0"/>
        <v>0</v>
      </c>
      <c r="M41" s="40"/>
      <c r="N41" s="6">
        <f t="shared" si="5"/>
        <v>0</v>
      </c>
      <c r="O41" s="40"/>
      <c r="P41" s="6">
        <f t="shared" si="6"/>
        <v>0</v>
      </c>
      <c r="Q41" s="40"/>
      <c r="R41" s="6">
        <f t="shared" si="7"/>
        <v>0</v>
      </c>
      <c r="S41" s="40"/>
      <c r="T41" s="6">
        <f t="shared" si="8"/>
        <v>0</v>
      </c>
      <c r="U41" s="40"/>
      <c r="V41" s="6">
        <f t="shared" si="9"/>
        <v>0</v>
      </c>
      <c r="W41" s="40"/>
      <c r="X41" s="6">
        <f t="shared" si="10"/>
        <v>0</v>
      </c>
      <c r="Y41" s="40"/>
      <c r="Z41" s="6">
        <f t="shared" si="11"/>
        <v>0</v>
      </c>
      <c r="AA41" s="40"/>
      <c r="AB41" s="6">
        <f t="shared" si="12"/>
        <v>0</v>
      </c>
      <c r="AC41" s="40"/>
      <c r="AD41" s="18">
        <f t="shared" si="13"/>
        <v>0</v>
      </c>
      <c r="AE41" s="89"/>
      <c r="AF41" s="20" t="str">
        <f t="shared" si="1"/>
        <v>confirm!</v>
      </c>
      <c r="AG41" s="9"/>
      <c r="AH41" s="9" t="s">
        <v>38</v>
      </c>
      <c r="AI41" s="41"/>
      <c r="AJ41" s="125"/>
    </row>
    <row r="42" spans="1:36" ht="15.75" thickBot="1" x14ac:dyDescent="0.3">
      <c r="A42" s="49">
        <v>15</v>
      </c>
      <c r="B42" s="45"/>
      <c r="C42" s="32"/>
      <c r="D42" s="23" t="s">
        <v>42</v>
      </c>
      <c r="E42" s="40"/>
      <c r="F42" s="6">
        <f t="shared" si="2"/>
        <v>0</v>
      </c>
      <c r="G42" s="40"/>
      <c r="H42" s="6">
        <f t="shared" si="3"/>
        <v>0</v>
      </c>
      <c r="I42" s="40"/>
      <c r="J42" s="6">
        <f t="shared" si="4"/>
        <v>0</v>
      </c>
      <c r="K42" s="40"/>
      <c r="L42" s="6">
        <f t="shared" si="0"/>
        <v>0</v>
      </c>
      <c r="M42" s="40"/>
      <c r="N42" s="6">
        <f t="shared" si="5"/>
        <v>0</v>
      </c>
      <c r="O42" s="40"/>
      <c r="P42" s="6">
        <f t="shared" si="6"/>
        <v>0</v>
      </c>
      <c r="Q42" s="40"/>
      <c r="R42" s="6">
        <f t="shared" si="7"/>
        <v>0</v>
      </c>
      <c r="S42" s="40"/>
      <c r="T42" s="6">
        <f t="shared" si="8"/>
        <v>0</v>
      </c>
      <c r="U42" s="40"/>
      <c r="V42" s="6">
        <f t="shared" si="9"/>
        <v>0</v>
      </c>
      <c r="W42" s="40"/>
      <c r="X42" s="6">
        <f t="shared" si="10"/>
        <v>0</v>
      </c>
      <c r="Y42" s="40"/>
      <c r="Z42" s="6">
        <f t="shared" si="11"/>
        <v>0</v>
      </c>
      <c r="AA42" s="40"/>
      <c r="AB42" s="6">
        <f t="shared" si="12"/>
        <v>0</v>
      </c>
      <c r="AC42" s="40"/>
      <c r="AD42" s="18">
        <f t="shared" si="13"/>
        <v>0</v>
      </c>
      <c r="AE42" s="88" t="str">
        <f>IF(AD42&gt;=2,IF(AD43&gt;=2,"Y","")," ")</f>
        <v xml:space="preserve"> </v>
      </c>
      <c r="AF42" s="20" t="str">
        <f t="shared" si="1"/>
        <v>confirm!</v>
      </c>
      <c r="AG42" s="9"/>
      <c r="AH42" s="9"/>
      <c r="AI42" s="41"/>
      <c r="AJ42" s="124" t="str">
        <f t="shared" ref="AJ42" si="27">IF(AI42="YES",IF(AI43="YES","YES","")," ")</f>
        <v xml:space="preserve"> </v>
      </c>
    </row>
    <row r="43" spans="1:36" ht="15.75" thickBot="1" x14ac:dyDescent="0.3">
      <c r="A43" s="51"/>
      <c r="B43" s="47"/>
      <c r="C43" s="31"/>
      <c r="D43" s="24" t="s">
        <v>43</v>
      </c>
      <c r="E43" s="40"/>
      <c r="F43" s="6">
        <f t="shared" si="2"/>
        <v>0</v>
      </c>
      <c r="G43" s="40"/>
      <c r="H43" s="6">
        <f t="shared" si="3"/>
        <v>0</v>
      </c>
      <c r="I43" s="40"/>
      <c r="J43" s="6">
        <f t="shared" si="4"/>
        <v>0</v>
      </c>
      <c r="K43" s="40"/>
      <c r="L43" s="6">
        <f t="shared" si="0"/>
        <v>0</v>
      </c>
      <c r="M43" s="40"/>
      <c r="N43" s="6">
        <f t="shared" si="5"/>
        <v>0</v>
      </c>
      <c r="O43" s="40"/>
      <c r="P43" s="6">
        <f t="shared" si="6"/>
        <v>0</v>
      </c>
      <c r="Q43" s="40"/>
      <c r="R43" s="6">
        <f t="shared" si="7"/>
        <v>0</v>
      </c>
      <c r="S43" s="40"/>
      <c r="T43" s="6">
        <f t="shared" si="8"/>
        <v>0</v>
      </c>
      <c r="U43" s="40"/>
      <c r="V43" s="6">
        <f t="shared" si="9"/>
        <v>0</v>
      </c>
      <c r="W43" s="40"/>
      <c r="X43" s="6">
        <f t="shared" si="10"/>
        <v>0</v>
      </c>
      <c r="Y43" s="40"/>
      <c r="Z43" s="6">
        <f t="shared" si="11"/>
        <v>0</v>
      </c>
      <c r="AA43" s="40"/>
      <c r="AB43" s="6">
        <f t="shared" si="12"/>
        <v>0</v>
      </c>
      <c r="AC43" s="40"/>
      <c r="AD43" s="18">
        <f t="shared" si="13"/>
        <v>0</v>
      </c>
      <c r="AE43" s="89"/>
      <c r="AF43" s="20" t="str">
        <f t="shared" si="1"/>
        <v>confirm!</v>
      </c>
      <c r="AG43" s="9"/>
      <c r="AH43" s="9"/>
      <c r="AI43" s="41"/>
      <c r="AJ43" s="125"/>
    </row>
    <row r="44" spans="1:36" ht="15.75" thickBot="1" x14ac:dyDescent="0.3">
      <c r="A44" s="49">
        <v>16</v>
      </c>
      <c r="B44" s="45"/>
      <c r="C44" s="32"/>
      <c r="D44" s="23" t="s">
        <v>42</v>
      </c>
      <c r="E44" s="40"/>
      <c r="F44" s="6">
        <f t="shared" si="2"/>
        <v>0</v>
      </c>
      <c r="G44" s="40"/>
      <c r="H44" s="6">
        <f t="shared" si="3"/>
        <v>0</v>
      </c>
      <c r="I44" s="40"/>
      <c r="J44" s="6">
        <f t="shared" si="4"/>
        <v>0</v>
      </c>
      <c r="K44" s="40"/>
      <c r="L44" s="6">
        <f t="shared" si="0"/>
        <v>0</v>
      </c>
      <c r="M44" s="40"/>
      <c r="N44" s="6">
        <f t="shared" si="5"/>
        <v>0</v>
      </c>
      <c r="O44" s="40"/>
      <c r="P44" s="6">
        <f t="shared" si="6"/>
        <v>0</v>
      </c>
      <c r="Q44" s="40"/>
      <c r="R44" s="6">
        <f t="shared" si="7"/>
        <v>0</v>
      </c>
      <c r="S44" s="40"/>
      <c r="T44" s="6">
        <f t="shared" si="8"/>
        <v>0</v>
      </c>
      <c r="U44" s="40"/>
      <c r="V44" s="6">
        <f t="shared" si="9"/>
        <v>0</v>
      </c>
      <c r="W44" s="40"/>
      <c r="X44" s="6">
        <f t="shared" si="10"/>
        <v>0</v>
      </c>
      <c r="Y44" s="40"/>
      <c r="Z44" s="6">
        <f t="shared" si="11"/>
        <v>0</v>
      </c>
      <c r="AA44" s="40"/>
      <c r="AB44" s="6">
        <f t="shared" si="12"/>
        <v>0</v>
      </c>
      <c r="AC44" s="40"/>
      <c r="AD44" s="18">
        <f t="shared" si="13"/>
        <v>0</v>
      </c>
      <c r="AE44" s="88" t="str">
        <f>IF(AD44&gt;=2,IF(AD45&gt;=2,"Y","")," ")</f>
        <v xml:space="preserve"> </v>
      </c>
      <c r="AF44" s="20" t="str">
        <f t="shared" si="1"/>
        <v>confirm!</v>
      </c>
      <c r="AG44" s="9"/>
      <c r="AH44" s="9"/>
      <c r="AI44" s="41"/>
      <c r="AJ44" s="124" t="str">
        <f t="shared" ref="AJ44" si="28">IF(AI44="YES",IF(AI45="YES","YES","")," ")</f>
        <v xml:space="preserve"> </v>
      </c>
    </row>
    <row r="45" spans="1:36" ht="15.75" thickBot="1" x14ac:dyDescent="0.3">
      <c r="A45" s="50"/>
      <c r="B45" s="47"/>
      <c r="C45" s="31"/>
      <c r="D45" s="24" t="s">
        <v>43</v>
      </c>
      <c r="E45" s="40"/>
      <c r="F45" s="6">
        <f t="shared" si="2"/>
        <v>0</v>
      </c>
      <c r="G45" s="40"/>
      <c r="H45" s="6">
        <f t="shared" si="3"/>
        <v>0</v>
      </c>
      <c r="I45" s="40"/>
      <c r="J45" s="6">
        <f t="shared" si="4"/>
        <v>0</v>
      </c>
      <c r="K45" s="40"/>
      <c r="L45" s="6">
        <f t="shared" si="0"/>
        <v>0</v>
      </c>
      <c r="M45" s="40"/>
      <c r="N45" s="6">
        <f t="shared" si="5"/>
        <v>0</v>
      </c>
      <c r="O45" s="40"/>
      <c r="P45" s="6">
        <f t="shared" si="6"/>
        <v>0</v>
      </c>
      <c r="Q45" s="40"/>
      <c r="R45" s="6">
        <f t="shared" si="7"/>
        <v>0</v>
      </c>
      <c r="S45" s="40"/>
      <c r="T45" s="6">
        <f t="shared" si="8"/>
        <v>0</v>
      </c>
      <c r="U45" s="40"/>
      <c r="V45" s="6">
        <f t="shared" si="9"/>
        <v>0</v>
      </c>
      <c r="W45" s="40"/>
      <c r="X45" s="6">
        <f t="shared" si="10"/>
        <v>0</v>
      </c>
      <c r="Y45" s="40"/>
      <c r="Z45" s="6">
        <f t="shared" si="11"/>
        <v>0</v>
      </c>
      <c r="AA45" s="40"/>
      <c r="AB45" s="6">
        <f t="shared" si="12"/>
        <v>0</v>
      </c>
      <c r="AC45" s="40"/>
      <c r="AD45" s="18">
        <f t="shared" si="13"/>
        <v>0</v>
      </c>
      <c r="AE45" s="89"/>
      <c r="AF45" s="20" t="str">
        <f t="shared" si="1"/>
        <v>confirm!</v>
      </c>
      <c r="AG45" s="9"/>
      <c r="AH45" s="9"/>
      <c r="AI45" s="41"/>
      <c r="AJ45" s="125"/>
    </row>
    <row r="46" spans="1:36" ht="15.75" thickBot="1" x14ac:dyDescent="0.3">
      <c r="A46" s="49">
        <v>17</v>
      </c>
      <c r="B46" s="45"/>
      <c r="C46" s="32"/>
      <c r="D46" s="23" t="s">
        <v>42</v>
      </c>
      <c r="E46" s="40"/>
      <c r="F46" s="6">
        <f t="shared" si="2"/>
        <v>0</v>
      </c>
      <c r="G46" s="40"/>
      <c r="H46" s="6">
        <f t="shared" si="3"/>
        <v>0</v>
      </c>
      <c r="I46" s="40"/>
      <c r="J46" s="6">
        <f t="shared" si="4"/>
        <v>0</v>
      </c>
      <c r="K46" s="40"/>
      <c r="L46" s="6">
        <f t="shared" si="0"/>
        <v>0</v>
      </c>
      <c r="M46" s="40"/>
      <c r="N46" s="6">
        <f t="shared" si="5"/>
        <v>0</v>
      </c>
      <c r="O46" s="40"/>
      <c r="P46" s="6">
        <f t="shared" si="6"/>
        <v>0</v>
      </c>
      <c r="Q46" s="40"/>
      <c r="R46" s="6">
        <f t="shared" si="7"/>
        <v>0</v>
      </c>
      <c r="S46" s="40"/>
      <c r="T46" s="6">
        <f t="shared" si="8"/>
        <v>0</v>
      </c>
      <c r="U46" s="40"/>
      <c r="V46" s="6">
        <f t="shared" si="9"/>
        <v>0</v>
      </c>
      <c r="W46" s="40"/>
      <c r="X46" s="6">
        <f t="shared" si="10"/>
        <v>0</v>
      </c>
      <c r="Y46" s="40"/>
      <c r="Z46" s="6">
        <f t="shared" si="11"/>
        <v>0</v>
      </c>
      <c r="AA46" s="40"/>
      <c r="AB46" s="6">
        <f t="shared" si="12"/>
        <v>0</v>
      </c>
      <c r="AC46" s="40"/>
      <c r="AD46" s="18">
        <f t="shared" si="13"/>
        <v>0</v>
      </c>
      <c r="AE46" s="90" t="str">
        <f>IF(AD46&gt;=2,IF(AD47&gt;=2,"Y","")," ")</f>
        <v xml:space="preserve"> </v>
      </c>
      <c r="AF46" s="22" t="str">
        <f t="shared" si="1"/>
        <v>confirm!</v>
      </c>
      <c r="AG46" s="9"/>
      <c r="AH46" s="9"/>
      <c r="AI46" s="41"/>
      <c r="AJ46" s="124" t="str">
        <f t="shared" ref="AJ46" si="29">IF(AI46="YES",IF(AI47="YES","YES","")," ")</f>
        <v xml:space="preserve"> </v>
      </c>
    </row>
    <row r="47" spans="1:36" ht="15.75" thickBot="1" x14ac:dyDescent="0.3">
      <c r="A47" s="50"/>
      <c r="B47" s="47"/>
      <c r="C47" s="31"/>
      <c r="D47" s="24" t="s">
        <v>43</v>
      </c>
      <c r="E47" s="40"/>
      <c r="F47" s="6">
        <f t="shared" si="2"/>
        <v>0</v>
      </c>
      <c r="G47" s="40"/>
      <c r="H47" s="6">
        <f t="shared" si="3"/>
        <v>0</v>
      </c>
      <c r="I47" s="40"/>
      <c r="J47" s="6">
        <f t="shared" si="4"/>
        <v>0</v>
      </c>
      <c r="K47" s="40"/>
      <c r="L47" s="6">
        <f t="shared" si="0"/>
        <v>0</v>
      </c>
      <c r="M47" s="40"/>
      <c r="N47" s="6">
        <f t="shared" si="5"/>
        <v>0</v>
      </c>
      <c r="O47" s="40"/>
      <c r="P47" s="6">
        <f t="shared" si="6"/>
        <v>0</v>
      </c>
      <c r="Q47" s="40"/>
      <c r="R47" s="6">
        <f t="shared" si="7"/>
        <v>0</v>
      </c>
      <c r="S47" s="40"/>
      <c r="T47" s="6">
        <f t="shared" si="8"/>
        <v>0</v>
      </c>
      <c r="U47" s="40"/>
      <c r="V47" s="6">
        <f t="shared" si="9"/>
        <v>0</v>
      </c>
      <c r="W47" s="40"/>
      <c r="X47" s="6">
        <f t="shared" si="10"/>
        <v>0</v>
      </c>
      <c r="Y47" s="40"/>
      <c r="Z47" s="6">
        <f t="shared" si="11"/>
        <v>0</v>
      </c>
      <c r="AA47" s="40"/>
      <c r="AB47" s="6">
        <f t="shared" si="12"/>
        <v>0</v>
      </c>
      <c r="AC47" s="40"/>
      <c r="AD47" s="18">
        <f t="shared" si="13"/>
        <v>0</v>
      </c>
      <c r="AE47" s="91"/>
      <c r="AF47" s="22" t="str">
        <f t="shared" si="1"/>
        <v>confirm!</v>
      </c>
      <c r="AG47" s="9"/>
      <c r="AH47" s="9"/>
      <c r="AI47" s="41"/>
      <c r="AJ47" s="125"/>
    </row>
    <row r="48" spans="1:36" ht="15.75" thickBot="1" x14ac:dyDescent="0.3">
      <c r="A48" s="49">
        <v>18</v>
      </c>
      <c r="B48" s="45"/>
      <c r="C48" s="32"/>
      <c r="D48" s="23" t="s">
        <v>42</v>
      </c>
      <c r="E48" s="40"/>
      <c r="F48" s="6">
        <f t="shared" si="2"/>
        <v>0</v>
      </c>
      <c r="G48" s="40"/>
      <c r="H48" s="6">
        <f t="shared" si="3"/>
        <v>0</v>
      </c>
      <c r="I48" s="40"/>
      <c r="J48" s="6">
        <f t="shared" si="4"/>
        <v>0</v>
      </c>
      <c r="K48" s="40"/>
      <c r="L48" s="6">
        <f t="shared" si="0"/>
        <v>0</v>
      </c>
      <c r="M48" s="40"/>
      <c r="N48" s="6">
        <f t="shared" si="5"/>
        <v>0</v>
      </c>
      <c r="O48" s="40"/>
      <c r="P48" s="6">
        <f t="shared" si="6"/>
        <v>0</v>
      </c>
      <c r="Q48" s="40"/>
      <c r="R48" s="6">
        <f t="shared" si="7"/>
        <v>0</v>
      </c>
      <c r="S48" s="40"/>
      <c r="T48" s="6">
        <f t="shared" si="8"/>
        <v>0</v>
      </c>
      <c r="U48" s="40"/>
      <c r="V48" s="6">
        <f t="shared" si="9"/>
        <v>0</v>
      </c>
      <c r="W48" s="40"/>
      <c r="X48" s="6">
        <f t="shared" si="10"/>
        <v>0</v>
      </c>
      <c r="Y48" s="40"/>
      <c r="Z48" s="6">
        <f t="shared" si="11"/>
        <v>0</v>
      </c>
      <c r="AA48" s="40"/>
      <c r="AB48" s="6">
        <f t="shared" si="12"/>
        <v>0</v>
      </c>
      <c r="AC48" s="40"/>
      <c r="AD48" s="18">
        <f t="shared" si="13"/>
        <v>0</v>
      </c>
      <c r="AE48" s="88" t="str">
        <f>IF(AD48&gt;=2,IF(AD49&gt;=2,"Y","")," ")</f>
        <v xml:space="preserve"> </v>
      </c>
      <c r="AF48" s="20" t="str">
        <f t="shared" si="1"/>
        <v>confirm!</v>
      </c>
      <c r="AG48" s="9"/>
      <c r="AH48" s="9"/>
      <c r="AI48" s="41"/>
      <c r="AJ48" s="124" t="str">
        <f t="shared" ref="AJ48" si="30">IF(AI48="YES",IF(AI49="YES","YES","")," ")</f>
        <v xml:space="preserve"> </v>
      </c>
    </row>
    <row r="49" spans="1:36" ht="15.75" thickBot="1" x14ac:dyDescent="0.3">
      <c r="A49" s="50"/>
      <c r="B49" s="47"/>
      <c r="C49" s="31"/>
      <c r="D49" s="24" t="s">
        <v>43</v>
      </c>
      <c r="E49" s="40"/>
      <c r="F49" s="6">
        <f t="shared" si="2"/>
        <v>0</v>
      </c>
      <c r="G49" s="40"/>
      <c r="H49" s="6">
        <f t="shared" si="3"/>
        <v>0</v>
      </c>
      <c r="I49" s="40"/>
      <c r="J49" s="6">
        <f t="shared" si="4"/>
        <v>0</v>
      </c>
      <c r="K49" s="40"/>
      <c r="L49" s="6">
        <f t="shared" si="0"/>
        <v>0</v>
      </c>
      <c r="M49" s="40"/>
      <c r="N49" s="6">
        <f t="shared" si="5"/>
        <v>0</v>
      </c>
      <c r="O49" s="40"/>
      <c r="P49" s="6">
        <f t="shared" si="6"/>
        <v>0</v>
      </c>
      <c r="Q49" s="40"/>
      <c r="R49" s="6">
        <f t="shared" si="7"/>
        <v>0</v>
      </c>
      <c r="S49" s="40"/>
      <c r="T49" s="6">
        <f t="shared" si="8"/>
        <v>0</v>
      </c>
      <c r="U49" s="40"/>
      <c r="V49" s="6">
        <f t="shared" si="9"/>
        <v>0</v>
      </c>
      <c r="W49" s="40"/>
      <c r="X49" s="6">
        <f t="shared" si="10"/>
        <v>0</v>
      </c>
      <c r="Y49" s="40"/>
      <c r="Z49" s="6">
        <f t="shared" si="11"/>
        <v>0</v>
      </c>
      <c r="AA49" s="40"/>
      <c r="AB49" s="6">
        <f t="shared" si="12"/>
        <v>0</v>
      </c>
      <c r="AC49" s="40"/>
      <c r="AD49" s="18">
        <f t="shared" si="13"/>
        <v>0</v>
      </c>
      <c r="AE49" s="89"/>
      <c r="AF49" s="20" t="str">
        <f t="shared" si="1"/>
        <v>confirm!</v>
      </c>
      <c r="AG49" s="9"/>
      <c r="AH49" s="9" t="s">
        <v>38</v>
      </c>
      <c r="AI49" s="41"/>
      <c r="AJ49" s="125"/>
    </row>
    <row r="50" spans="1:36" ht="15.75" thickBot="1" x14ac:dyDescent="0.3">
      <c r="A50" s="49">
        <v>19</v>
      </c>
      <c r="B50" s="45"/>
      <c r="C50" s="32"/>
      <c r="D50" s="23" t="s">
        <v>42</v>
      </c>
      <c r="E50" s="40"/>
      <c r="F50" s="6">
        <f t="shared" si="2"/>
        <v>0</v>
      </c>
      <c r="G50" s="40"/>
      <c r="H50" s="6">
        <f t="shared" si="3"/>
        <v>0</v>
      </c>
      <c r="I50" s="40"/>
      <c r="J50" s="6">
        <f t="shared" si="4"/>
        <v>0</v>
      </c>
      <c r="K50" s="40"/>
      <c r="L50" s="6">
        <f t="shared" si="0"/>
        <v>0</v>
      </c>
      <c r="M50" s="40"/>
      <c r="N50" s="6">
        <f t="shared" si="5"/>
        <v>0</v>
      </c>
      <c r="O50" s="40"/>
      <c r="P50" s="6">
        <f t="shared" si="6"/>
        <v>0</v>
      </c>
      <c r="Q50" s="40"/>
      <c r="R50" s="6">
        <f t="shared" si="7"/>
        <v>0</v>
      </c>
      <c r="S50" s="40"/>
      <c r="T50" s="6">
        <f t="shared" si="8"/>
        <v>0</v>
      </c>
      <c r="U50" s="40"/>
      <c r="V50" s="6">
        <f t="shared" si="9"/>
        <v>0</v>
      </c>
      <c r="W50" s="40"/>
      <c r="X50" s="6">
        <f t="shared" si="10"/>
        <v>0</v>
      </c>
      <c r="Y50" s="40"/>
      <c r="Z50" s="6">
        <f t="shared" si="11"/>
        <v>0</v>
      </c>
      <c r="AA50" s="40"/>
      <c r="AB50" s="6">
        <f t="shared" si="12"/>
        <v>0</v>
      </c>
      <c r="AC50" s="40"/>
      <c r="AD50" s="18">
        <f t="shared" si="13"/>
        <v>0</v>
      </c>
      <c r="AE50" s="88" t="str">
        <f>IF(AD50&gt;=2,IF(AD51&gt;=2,"Y","")," ")</f>
        <v xml:space="preserve"> </v>
      </c>
      <c r="AF50" s="20" t="str">
        <f t="shared" si="1"/>
        <v>confirm!</v>
      </c>
      <c r="AG50" s="9"/>
      <c r="AH50" s="9"/>
      <c r="AI50" s="41"/>
      <c r="AJ50" s="124" t="str">
        <f t="shared" ref="AJ50" si="31">IF(AI50="YES",IF(AI51="YES","YES","")," ")</f>
        <v xml:space="preserve"> </v>
      </c>
    </row>
    <row r="51" spans="1:36" ht="15.75" thickBot="1" x14ac:dyDescent="0.3">
      <c r="A51" s="51"/>
      <c r="B51" s="47"/>
      <c r="C51" s="31"/>
      <c r="D51" s="24" t="s">
        <v>43</v>
      </c>
      <c r="E51" s="40"/>
      <c r="F51" s="6">
        <f t="shared" si="2"/>
        <v>0</v>
      </c>
      <c r="G51" s="40"/>
      <c r="H51" s="6">
        <f t="shared" si="3"/>
        <v>0</v>
      </c>
      <c r="I51" s="40"/>
      <c r="J51" s="6">
        <f t="shared" si="4"/>
        <v>0</v>
      </c>
      <c r="K51" s="40"/>
      <c r="L51" s="6">
        <f t="shared" si="0"/>
        <v>0</v>
      </c>
      <c r="M51" s="40"/>
      <c r="N51" s="6">
        <f t="shared" si="5"/>
        <v>0</v>
      </c>
      <c r="O51" s="40"/>
      <c r="P51" s="6">
        <f t="shared" si="6"/>
        <v>0</v>
      </c>
      <c r="Q51" s="40"/>
      <c r="R51" s="6">
        <f t="shared" si="7"/>
        <v>0</v>
      </c>
      <c r="S51" s="40"/>
      <c r="T51" s="6">
        <f t="shared" si="8"/>
        <v>0</v>
      </c>
      <c r="U51" s="40"/>
      <c r="V51" s="6">
        <f t="shared" si="9"/>
        <v>0</v>
      </c>
      <c r="W51" s="40"/>
      <c r="X51" s="6">
        <f t="shared" si="10"/>
        <v>0</v>
      </c>
      <c r="Y51" s="40"/>
      <c r="Z51" s="6">
        <f t="shared" si="11"/>
        <v>0</v>
      </c>
      <c r="AA51" s="40"/>
      <c r="AB51" s="6">
        <f t="shared" si="12"/>
        <v>0</v>
      </c>
      <c r="AC51" s="40"/>
      <c r="AD51" s="18">
        <f t="shared" si="13"/>
        <v>0</v>
      </c>
      <c r="AE51" s="89"/>
      <c r="AF51" s="20" t="str">
        <f t="shared" si="1"/>
        <v>confirm!</v>
      </c>
      <c r="AG51" s="9"/>
      <c r="AH51" s="9"/>
      <c r="AI51" s="41"/>
      <c r="AJ51" s="125"/>
    </row>
    <row r="52" spans="1:36" ht="15.75" thickBot="1" x14ac:dyDescent="0.3">
      <c r="A52" s="49">
        <v>20</v>
      </c>
      <c r="B52" s="45"/>
      <c r="C52" s="32"/>
      <c r="D52" s="23" t="s">
        <v>42</v>
      </c>
      <c r="E52" s="40"/>
      <c r="F52" s="6">
        <f t="shared" si="2"/>
        <v>0</v>
      </c>
      <c r="G52" s="40"/>
      <c r="H52" s="6">
        <f t="shared" si="3"/>
        <v>0</v>
      </c>
      <c r="I52" s="40"/>
      <c r="J52" s="6">
        <f t="shared" si="4"/>
        <v>0</v>
      </c>
      <c r="K52" s="40"/>
      <c r="L52" s="6">
        <f t="shared" si="0"/>
        <v>0</v>
      </c>
      <c r="M52" s="40"/>
      <c r="N52" s="6">
        <f t="shared" si="5"/>
        <v>0</v>
      </c>
      <c r="O52" s="40"/>
      <c r="P52" s="6">
        <f t="shared" si="6"/>
        <v>0</v>
      </c>
      <c r="Q52" s="40"/>
      <c r="R52" s="6">
        <f t="shared" si="7"/>
        <v>0</v>
      </c>
      <c r="S52" s="40"/>
      <c r="T52" s="6">
        <f t="shared" si="8"/>
        <v>0</v>
      </c>
      <c r="U52" s="40"/>
      <c r="V52" s="6">
        <f t="shared" si="9"/>
        <v>0</v>
      </c>
      <c r="W52" s="40"/>
      <c r="X52" s="6">
        <f t="shared" si="10"/>
        <v>0</v>
      </c>
      <c r="Y52" s="40"/>
      <c r="Z52" s="6">
        <f t="shared" si="11"/>
        <v>0</v>
      </c>
      <c r="AA52" s="40"/>
      <c r="AB52" s="6">
        <f t="shared" si="12"/>
        <v>0</v>
      </c>
      <c r="AC52" s="40"/>
      <c r="AD52" s="18">
        <f t="shared" si="13"/>
        <v>0</v>
      </c>
      <c r="AE52" s="88" t="str">
        <f>IF(AD52&gt;=2,IF(AD53&gt;=2,"Y","")," ")</f>
        <v xml:space="preserve"> </v>
      </c>
      <c r="AF52" s="20" t="str">
        <f t="shared" si="1"/>
        <v>confirm!</v>
      </c>
      <c r="AG52" s="9"/>
      <c r="AH52" s="9"/>
      <c r="AI52" s="41"/>
      <c r="AJ52" s="124" t="str">
        <f t="shared" ref="AJ52" si="32">IF(AI52="YES",IF(AI53="YES","YES","")," ")</f>
        <v xml:space="preserve"> </v>
      </c>
    </row>
    <row r="53" spans="1:36" ht="15.75" thickBot="1" x14ac:dyDescent="0.3">
      <c r="A53" s="51"/>
      <c r="B53" s="47"/>
      <c r="C53" s="31"/>
      <c r="D53" s="24" t="s">
        <v>43</v>
      </c>
      <c r="E53" s="40"/>
      <c r="F53" s="6">
        <f t="shared" si="2"/>
        <v>0</v>
      </c>
      <c r="G53" s="40"/>
      <c r="H53" s="6">
        <f t="shared" si="3"/>
        <v>0</v>
      </c>
      <c r="I53" s="40"/>
      <c r="J53" s="6">
        <f t="shared" si="4"/>
        <v>0</v>
      </c>
      <c r="K53" s="40"/>
      <c r="L53" s="6">
        <f t="shared" si="0"/>
        <v>0</v>
      </c>
      <c r="M53" s="40"/>
      <c r="N53" s="6">
        <f t="shared" si="5"/>
        <v>0</v>
      </c>
      <c r="O53" s="40"/>
      <c r="P53" s="6">
        <f t="shared" si="6"/>
        <v>0</v>
      </c>
      <c r="Q53" s="40"/>
      <c r="R53" s="6">
        <f t="shared" si="7"/>
        <v>0</v>
      </c>
      <c r="S53" s="40"/>
      <c r="T53" s="6">
        <f t="shared" si="8"/>
        <v>0</v>
      </c>
      <c r="U53" s="40"/>
      <c r="V53" s="6">
        <f t="shared" si="9"/>
        <v>0</v>
      </c>
      <c r="W53" s="40"/>
      <c r="X53" s="6">
        <f t="shared" si="10"/>
        <v>0</v>
      </c>
      <c r="Y53" s="40"/>
      <c r="Z53" s="6">
        <f t="shared" si="11"/>
        <v>0</v>
      </c>
      <c r="AA53" s="40"/>
      <c r="AB53" s="6">
        <f t="shared" si="12"/>
        <v>0</v>
      </c>
      <c r="AC53" s="40"/>
      <c r="AD53" s="18">
        <f t="shared" si="13"/>
        <v>0</v>
      </c>
      <c r="AE53" s="89"/>
      <c r="AF53" s="20" t="str">
        <f t="shared" si="1"/>
        <v>confirm!</v>
      </c>
      <c r="AG53" s="9"/>
      <c r="AH53" s="9"/>
      <c r="AI53" s="41"/>
      <c r="AJ53" s="125"/>
    </row>
    <row r="54" spans="1:36" ht="15.75" thickBot="1" x14ac:dyDescent="0.3">
      <c r="A54" s="49">
        <v>21</v>
      </c>
      <c r="B54" s="45"/>
      <c r="C54" s="32"/>
      <c r="D54" s="23" t="s">
        <v>42</v>
      </c>
      <c r="E54" s="40"/>
      <c r="F54" s="6">
        <f t="shared" si="2"/>
        <v>0</v>
      </c>
      <c r="G54" s="40"/>
      <c r="H54" s="6">
        <f t="shared" si="3"/>
        <v>0</v>
      </c>
      <c r="I54" s="40"/>
      <c r="J54" s="6">
        <f t="shared" si="4"/>
        <v>0</v>
      </c>
      <c r="K54" s="40"/>
      <c r="L54" s="6">
        <f t="shared" si="0"/>
        <v>0</v>
      </c>
      <c r="M54" s="40"/>
      <c r="N54" s="6">
        <f t="shared" si="5"/>
        <v>0</v>
      </c>
      <c r="O54" s="40"/>
      <c r="P54" s="6">
        <f t="shared" si="6"/>
        <v>0</v>
      </c>
      <c r="Q54" s="40"/>
      <c r="R54" s="6">
        <f t="shared" si="7"/>
        <v>0</v>
      </c>
      <c r="S54" s="40"/>
      <c r="T54" s="6">
        <f t="shared" si="8"/>
        <v>0</v>
      </c>
      <c r="U54" s="40"/>
      <c r="V54" s="6">
        <f t="shared" si="9"/>
        <v>0</v>
      </c>
      <c r="W54" s="40"/>
      <c r="X54" s="6">
        <f t="shared" si="10"/>
        <v>0</v>
      </c>
      <c r="Y54" s="40"/>
      <c r="Z54" s="6">
        <f t="shared" si="11"/>
        <v>0</v>
      </c>
      <c r="AA54" s="40"/>
      <c r="AB54" s="6">
        <f t="shared" si="12"/>
        <v>0</v>
      </c>
      <c r="AC54" s="40"/>
      <c r="AD54" s="18">
        <f t="shared" si="13"/>
        <v>0</v>
      </c>
      <c r="AE54" s="88" t="str">
        <f>IF(AD54&gt;=2,IF(AD55&gt;=2,"Y","")," ")</f>
        <v xml:space="preserve"> </v>
      </c>
      <c r="AF54" s="20" t="str">
        <f t="shared" si="1"/>
        <v>confirm!</v>
      </c>
      <c r="AG54" s="9" t="s">
        <v>34</v>
      </c>
      <c r="AH54" s="9"/>
      <c r="AI54" s="41"/>
      <c r="AJ54" s="124" t="str">
        <f t="shared" ref="AJ54" si="33">IF(AI54="YES",IF(AI55="YES","YES","")," ")</f>
        <v xml:space="preserve"> </v>
      </c>
    </row>
    <row r="55" spans="1:36" ht="15.75" thickBot="1" x14ac:dyDescent="0.3">
      <c r="A55" s="51"/>
      <c r="B55" s="47"/>
      <c r="C55" s="31"/>
      <c r="D55" s="24" t="s">
        <v>43</v>
      </c>
      <c r="E55" s="40"/>
      <c r="F55" s="6">
        <f t="shared" si="2"/>
        <v>0</v>
      </c>
      <c r="G55" s="40"/>
      <c r="H55" s="6">
        <f t="shared" si="3"/>
        <v>0</v>
      </c>
      <c r="I55" s="40"/>
      <c r="J55" s="6">
        <f t="shared" si="4"/>
        <v>0</v>
      </c>
      <c r="K55" s="40"/>
      <c r="L55" s="6">
        <f t="shared" si="0"/>
        <v>0</v>
      </c>
      <c r="M55" s="40"/>
      <c r="N55" s="6">
        <f t="shared" si="5"/>
        <v>0</v>
      </c>
      <c r="O55" s="40"/>
      <c r="P55" s="6">
        <f t="shared" si="6"/>
        <v>0</v>
      </c>
      <c r="Q55" s="40"/>
      <c r="R55" s="6">
        <f t="shared" si="7"/>
        <v>0</v>
      </c>
      <c r="S55" s="40"/>
      <c r="T55" s="6">
        <f t="shared" si="8"/>
        <v>0</v>
      </c>
      <c r="U55" s="40"/>
      <c r="V55" s="6">
        <f t="shared" si="9"/>
        <v>0</v>
      </c>
      <c r="W55" s="40"/>
      <c r="X55" s="6">
        <f t="shared" si="10"/>
        <v>0</v>
      </c>
      <c r="Y55" s="40"/>
      <c r="Z55" s="6">
        <f t="shared" si="11"/>
        <v>0</v>
      </c>
      <c r="AA55" s="40"/>
      <c r="AB55" s="6">
        <f t="shared" si="12"/>
        <v>0</v>
      </c>
      <c r="AC55" s="40"/>
      <c r="AD55" s="18">
        <f t="shared" si="13"/>
        <v>0</v>
      </c>
      <c r="AE55" s="89"/>
      <c r="AF55" s="20" t="str">
        <f t="shared" si="1"/>
        <v>confirm!</v>
      </c>
      <c r="AG55" s="9" t="s">
        <v>33</v>
      </c>
      <c r="AH55" s="9" t="s">
        <v>37</v>
      </c>
      <c r="AI55" s="41"/>
      <c r="AJ55" s="125"/>
    </row>
    <row r="56" spans="1:36" ht="15.75" thickBot="1" x14ac:dyDescent="0.3">
      <c r="A56" s="49">
        <v>22</v>
      </c>
      <c r="B56" s="45"/>
      <c r="C56" s="32"/>
      <c r="D56" s="23" t="s">
        <v>42</v>
      </c>
      <c r="E56" s="40"/>
      <c r="F56" s="6">
        <f t="shared" si="2"/>
        <v>0</v>
      </c>
      <c r="G56" s="40"/>
      <c r="H56" s="6">
        <f t="shared" si="3"/>
        <v>0</v>
      </c>
      <c r="I56" s="40"/>
      <c r="J56" s="6">
        <f t="shared" si="4"/>
        <v>0</v>
      </c>
      <c r="K56" s="40"/>
      <c r="L56" s="6">
        <f t="shared" si="0"/>
        <v>0</v>
      </c>
      <c r="M56" s="40"/>
      <c r="N56" s="6">
        <f t="shared" si="5"/>
        <v>0</v>
      </c>
      <c r="O56" s="40"/>
      <c r="P56" s="6">
        <f t="shared" si="6"/>
        <v>0</v>
      </c>
      <c r="Q56" s="40"/>
      <c r="R56" s="6">
        <f t="shared" si="7"/>
        <v>0</v>
      </c>
      <c r="S56" s="40"/>
      <c r="T56" s="6">
        <f t="shared" si="8"/>
        <v>0</v>
      </c>
      <c r="U56" s="40"/>
      <c r="V56" s="6">
        <f t="shared" si="9"/>
        <v>0</v>
      </c>
      <c r="W56" s="40"/>
      <c r="X56" s="6">
        <f t="shared" si="10"/>
        <v>0</v>
      </c>
      <c r="Y56" s="40"/>
      <c r="Z56" s="6">
        <f t="shared" si="11"/>
        <v>0</v>
      </c>
      <c r="AA56" s="40"/>
      <c r="AB56" s="6">
        <f t="shared" si="12"/>
        <v>0</v>
      </c>
      <c r="AC56" s="40"/>
      <c r="AD56" s="18">
        <f t="shared" si="13"/>
        <v>0</v>
      </c>
      <c r="AE56" s="88" t="str">
        <f>IF(AD56&gt;=2,IF(AD57&gt;=2,"Y","")," ")</f>
        <v xml:space="preserve"> </v>
      </c>
      <c r="AF56" s="20" t="str">
        <f t="shared" si="1"/>
        <v>confirm!</v>
      </c>
      <c r="AG56" s="9" t="s">
        <v>33</v>
      </c>
      <c r="AH56" s="9"/>
      <c r="AI56" s="41"/>
      <c r="AJ56" s="124" t="str">
        <f t="shared" ref="AJ56" si="34">IF(AI56="YES",IF(AI57="YES","YES","")," ")</f>
        <v xml:space="preserve"> </v>
      </c>
    </row>
    <row r="57" spans="1:36" ht="15.75" thickBot="1" x14ac:dyDescent="0.3">
      <c r="A57" s="50"/>
      <c r="B57" s="47"/>
      <c r="C57" s="31"/>
      <c r="D57" s="24" t="s">
        <v>43</v>
      </c>
      <c r="E57" s="40"/>
      <c r="F57" s="6">
        <f t="shared" si="2"/>
        <v>0</v>
      </c>
      <c r="G57" s="40"/>
      <c r="H57" s="6">
        <f t="shared" si="3"/>
        <v>0</v>
      </c>
      <c r="I57" s="40"/>
      <c r="J57" s="6">
        <f t="shared" si="4"/>
        <v>0</v>
      </c>
      <c r="K57" s="40"/>
      <c r="L57" s="6">
        <f t="shared" si="0"/>
        <v>0</v>
      </c>
      <c r="M57" s="40"/>
      <c r="N57" s="6">
        <f t="shared" si="5"/>
        <v>0</v>
      </c>
      <c r="O57" s="40"/>
      <c r="P57" s="6">
        <f t="shared" si="6"/>
        <v>0</v>
      </c>
      <c r="Q57" s="40"/>
      <c r="R57" s="6">
        <f t="shared" si="7"/>
        <v>0</v>
      </c>
      <c r="S57" s="40"/>
      <c r="T57" s="6">
        <f t="shared" si="8"/>
        <v>0</v>
      </c>
      <c r="U57" s="40"/>
      <c r="V57" s="6">
        <f t="shared" si="9"/>
        <v>0</v>
      </c>
      <c r="W57" s="40"/>
      <c r="X57" s="6">
        <f t="shared" si="10"/>
        <v>0</v>
      </c>
      <c r="Y57" s="40"/>
      <c r="Z57" s="6">
        <f t="shared" si="11"/>
        <v>0</v>
      </c>
      <c r="AA57" s="40"/>
      <c r="AB57" s="6">
        <f t="shared" si="12"/>
        <v>0</v>
      </c>
      <c r="AC57" s="40"/>
      <c r="AD57" s="18">
        <f t="shared" si="13"/>
        <v>0</v>
      </c>
      <c r="AE57" s="89"/>
      <c r="AF57" s="20" t="str">
        <f t="shared" si="1"/>
        <v>confirm!</v>
      </c>
      <c r="AG57" s="9"/>
      <c r="AH57" s="9" t="s">
        <v>36</v>
      </c>
      <c r="AI57" s="41"/>
      <c r="AJ57" s="125"/>
    </row>
    <row r="58" spans="1:36" ht="15.75" thickBot="1" x14ac:dyDescent="0.3">
      <c r="A58" s="49">
        <v>23</v>
      </c>
      <c r="B58" s="45"/>
      <c r="C58" s="32"/>
      <c r="D58" s="23" t="s">
        <v>42</v>
      </c>
      <c r="E58" s="40"/>
      <c r="F58" s="6">
        <f t="shared" si="2"/>
        <v>0</v>
      </c>
      <c r="G58" s="40"/>
      <c r="H58" s="6">
        <f t="shared" si="3"/>
        <v>0</v>
      </c>
      <c r="I58" s="40"/>
      <c r="J58" s="6">
        <f t="shared" si="4"/>
        <v>0</v>
      </c>
      <c r="K58" s="40"/>
      <c r="L58" s="6">
        <f t="shared" si="0"/>
        <v>0</v>
      </c>
      <c r="M58" s="40"/>
      <c r="N58" s="6">
        <f t="shared" si="5"/>
        <v>0</v>
      </c>
      <c r="O58" s="40"/>
      <c r="P58" s="6">
        <f t="shared" si="6"/>
        <v>0</v>
      </c>
      <c r="Q58" s="40"/>
      <c r="R58" s="6">
        <f t="shared" si="7"/>
        <v>0</v>
      </c>
      <c r="S58" s="40"/>
      <c r="T58" s="6">
        <f t="shared" si="8"/>
        <v>0</v>
      </c>
      <c r="U58" s="40"/>
      <c r="V58" s="6">
        <f t="shared" si="9"/>
        <v>0</v>
      </c>
      <c r="W58" s="40"/>
      <c r="X58" s="6">
        <f t="shared" si="10"/>
        <v>0</v>
      </c>
      <c r="Y58" s="40"/>
      <c r="Z58" s="6">
        <f t="shared" si="11"/>
        <v>0</v>
      </c>
      <c r="AA58" s="40"/>
      <c r="AB58" s="6">
        <f t="shared" si="12"/>
        <v>0</v>
      </c>
      <c r="AC58" s="40"/>
      <c r="AD58" s="18">
        <f t="shared" si="13"/>
        <v>0</v>
      </c>
      <c r="AE58" s="88" t="str">
        <f>IF(AD58&gt;=2,IF(AD59&gt;=2,"Y","")," ")</f>
        <v xml:space="preserve"> </v>
      </c>
      <c r="AF58" s="20" t="str">
        <f t="shared" si="1"/>
        <v>confirm!</v>
      </c>
      <c r="AG58" s="9"/>
      <c r="AH58" s="9"/>
      <c r="AI58" s="41"/>
      <c r="AJ58" s="124" t="str">
        <f t="shared" ref="AJ58" si="35">IF(AI58="YES",IF(AI59="YES","YES","")," ")</f>
        <v xml:space="preserve"> </v>
      </c>
    </row>
    <row r="59" spans="1:36" ht="15.75" thickBot="1" x14ac:dyDescent="0.3">
      <c r="A59" s="50"/>
      <c r="B59" s="47"/>
      <c r="C59" s="31"/>
      <c r="D59" s="24" t="s">
        <v>43</v>
      </c>
      <c r="E59" s="40"/>
      <c r="F59" s="6">
        <f t="shared" si="2"/>
        <v>0</v>
      </c>
      <c r="G59" s="40"/>
      <c r="H59" s="6">
        <f t="shared" si="3"/>
        <v>0</v>
      </c>
      <c r="I59" s="40"/>
      <c r="J59" s="6">
        <f t="shared" si="4"/>
        <v>0</v>
      </c>
      <c r="K59" s="40"/>
      <c r="L59" s="6">
        <f t="shared" si="0"/>
        <v>0</v>
      </c>
      <c r="M59" s="40"/>
      <c r="N59" s="6">
        <f t="shared" si="5"/>
        <v>0</v>
      </c>
      <c r="O59" s="40"/>
      <c r="P59" s="6">
        <f t="shared" si="6"/>
        <v>0</v>
      </c>
      <c r="Q59" s="40"/>
      <c r="R59" s="6">
        <f t="shared" si="7"/>
        <v>0</v>
      </c>
      <c r="S59" s="40"/>
      <c r="T59" s="6">
        <f t="shared" si="8"/>
        <v>0</v>
      </c>
      <c r="U59" s="40"/>
      <c r="V59" s="6">
        <f t="shared" si="9"/>
        <v>0</v>
      </c>
      <c r="W59" s="40"/>
      <c r="X59" s="6">
        <f t="shared" si="10"/>
        <v>0</v>
      </c>
      <c r="Y59" s="40"/>
      <c r="Z59" s="6">
        <f t="shared" si="11"/>
        <v>0</v>
      </c>
      <c r="AA59" s="40"/>
      <c r="AB59" s="6">
        <f t="shared" si="12"/>
        <v>0</v>
      </c>
      <c r="AC59" s="40"/>
      <c r="AD59" s="18">
        <f t="shared" si="13"/>
        <v>0</v>
      </c>
      <c r="AE59" s="89"/>
      <c r="AF59" s="20" t="str">
        <f t="shared" si="1"/>
        <v>confirm!</v>
      </c>
      <c r="AG59" s="9"/>
      <c r="AH59" s="9" t="s">
        <v>37</v>
      </c>
      <c r="AI59" s="41"/>
      <c r="AJ59" s="125"/>
    </row>
    <row r="60" spans="1:36" ht="15.75" thickBot="1" x14ac:dyDescent="0.3">
      <c r="A60" s="49">
        <v>24</v>
      </c>
      <c r="B60" s="45"/>
      <c r="C60" s="32"/>
      <c r="D60" s="23" t="s">
        <v>42</v>
      </c>
      <c r="E60" s="40"/>
      <c r="F60" s="6">
        <f t="shared" si="2"/>
        <v>0</v>
      </c>
      <c r="G60" s="40"/>
      <c r="H60" s="6">
        <f t="shared" si="3"/>
        <v>0</v>
      </c>
      <c r="I60" s="40"/>
      <c r="J60" s="6">
        <f t="shared" si="4"/>
        <v>0</v>
      </c>
      <c r="K60" s="40"/>
      <c r="L60" s="6">
        <f t="shared" si="0"/>
        <v>0</v>
      </c>
      <c r="M60" s="40"/>
      <c r="N60" s="6">
        <f t="shared" si="5"/>
        <v>0</v>
      </c>
      <c r="O60" s="40"/>
      <c r="P60" s="6">
        <f t="shared" si="6"/>
        <v>0</v>
      </c>
      <c r="Q60" s="40"/>
      <c r="R60" s="6">
        <f t="shared" si="7"/>
        <v>0</v>
      </c>
      <c r="S60" s="40"/>
      <c r="T60" s="6">
        <f t="shared" si="8"/>
        <v>0</v>
      </c>
      <c r="U60" s="40"/>
      <c r="V60" s="6">
        <f t="shared" si="9"/>
        <v>0</v>
      </c>
      <c r="W60" s="40"/>
      <c r="X60" s="6">
        <f t="shared" si="10"/>
        <v>0</v>
      </c>
      <c r="Y60" s="40"/>
      <c r="Z60" s="6">
        <f t="shared" si="11"/>
        <v>0</v>
      </c>
      <c r="AA60" s="40"/>
      <c r="AB60" s="6">
        <f t="shared" si="12"/>
        <v>0</v>
      </c>
      <c r="AC60" s="40"/>
      <c r="AD60" s="18">
        <f t="shared" si="13"/>
        <v>0</v>
      </c>
      <c r="AE60" s="88" t="str">
        <f>IF(AD60&gt;=2,IF(AD61&gt;=2,"Y","")," ")</f>
        <v xml:space="preserve"> </v>
      </c>
      <c r="AF60" s="20" t="str">
        <f t="shared" si="1"/>
        <v>confirm!</v>
      </c>
      <c r="AG60" s="9"/>
      <c r="AH60" s="9"/>
      <c r="AI60" s="41"/>
      <c r="AJ60" s="124" t="str">
        <f t="shared" ref="AJ60" si="36">IF(AI60="YES",IF(AI61="YES","YES","")," ")</f>
        <v xml:space="preserve"> </v>
      </c>
    </row>
    <row r="61" spans="1:36" ht="15.75" thickBot="1" x14ac:dyDescent="0.3">
      <c r="A61" s="50"/>
      <c r="B61" s="47"/>
      <c r="C61" s="31"/>
      <c r="D61" s="24" t="s">
        <v>43</v>
      </c>
      <c r="E61" s="40"/>
      <c r="F61" s="6">
        <f t="shared" si="2"/>
        <v>0</v>
      </c>
      <c r="G61" s="40"/>
      <c r="H61" s="6">
        <f t="shared" si="3"/>
        <v>0</v>
      </c>
      <c r="I61" s="40"/>
      <c r="J61" s="6">
        <f t="shared" si="4"/>
        <v>0</v>
      </c>
      <c r="K61" s="40"/>
      <c r="L61" s="6">
        <f t="shared" si="0"/>
        <v>0</v>
      </c>
      <c r="M61" s="40"/>
      <c r="N61" s="6">
        <f t="shared" si="5"/>
        <v>0</v>
      </c>
      <c r="O61" s="40"/>
      <c r="P61" s="6">
        <f t="shared" si="6"/>
        <v>0</v>
      </c>
      <c r="Q61" s="40"/>
      <c r="R61" s="6">
        <f t="shared" si="7"/>
        <v>0</v>
      </c>
      <c r="S61" s="40"/>
      <c r="T61" s="6">
        <f t="shared" si="8"/>
        <v>0</v>
      </c>
      <c r="U61" s="40"/>
      <c r="V61" s="6">
        <f t="shared" si="9"/>
        <v>0</v>
      </c>
      <c r="W61" s="40"/>
      <c r="X61" s="6">
        <f t="shared" si="10"/>
        <v>0</v>
      </c>
      <c r="Y61" s="40"/>
      <c r="Z61" s="6">
        <f t="shared" si="11"/>
        <v>0</v>
      </c>
      <c r="AA61" s="40"/>
      <c r="AB61" s="6">
        <f t="shared" si="12"/>
        <v>0</v>
      </c>
      <c r="AC61" s="40"/>
      <c r="AD61" s="18">
        <f t="shared" si="13"/>
        <v>0</v>
      </c>
      <c r="AE61" s="89"/>
      <c r="AF61" s="20" t="str">
        <f t="shared" si="1"/>
        <v>confirm!</v>
      </c>
      <c r="AG61" s="9"/>
      <c r="AH61" s="9" t="s">
        <v>38</v>
      </c>
      <c r="AI61" s="41"/>
      <c r="AJ61" s="125"/>
    </row>
    <row r="62" spans="1:36" ht="15.75" thickBot="1" x14ac:dyDescent="0.3">
      <c r="A62" s="49">
        <v>25</v>
      </c>
      <c r="B62" s="45"/>
      <c r="C62" s="32"/>
      <c r="D62" s="23" t="s">
        <v>42</v>
      </c>
      <c r="E62" s="40"/>
      <c r="F62" s="6">
        <f t="shared" si="2"/>
        <v>0</v>
      </c>
      <c r="G62" s="40"/>
      <c r="H62" s="6">
        <f t="shared" si="3"/>
        <v>0</v>
      </c>
      <c r="I62" s="40"/>
      <c r="J62" s="6">
        <f t="shared" si="4"/>
        <v>0</v>
      </c>
      <c r="K62" s="40"/>
      <c r="L62" s="6">
        <f t="shared" si="0"/>
        <v>0</v>
      </c>
      <c r="M62" s="40"/>
      <c r="N62" s="6">
        <f t="shared" si="5"/>
        <v>0</v>
      </c>
      <c r="O62" s="40"/>
      <c r="P62" s="6">
        <f t="shared" si="6"/>
        <v>0</v>
      </c>
      <c r="Q62" s="40"/>
      <c r="R62" s="6">
        <f t="shared" si="7"/>
        <v>0</v>
      </c>
      <c r="S62" s="40"/>
      <c r="T62" s="6">
        <f t="shared" si="8"/>
        <v>0</v>
      </c>
      <c r="U62" s="40"/>
      <c r="V62" s="6">
        <f t="shared" si="9"/>
        <v>0</v>
      </c>
      <c r="W62" s="40"/>
      <c r="X62" s="6">
        <f t="shared" si="10"/>
        <v>0</v>
      </c>
      <c r="Y62" s="40"/>
      <c r="Z62" s="6">
        <f t="shared" si="11"/>
        <v>0</v>
      </c>
      <c r="AA62" s="40"/>
      <c r="AB62" s="6">
        <f t="shared" si="12"/>
        <v>0</v>
      </c>
      <c r="AC62" s="40"/>
      <c r="AD62" s="18">
        <f t="shared" si="13"/>
        <v>0</v>
      </c>
      <c r="AE62" s="88" t="str">
        <f>IF(AD62&gt;=2,IF(AD63&gt;=2,"Y","")," ")</f>
        <v xml:space="preserve"> </v>
      </c>
      <c r="AF62" s="20" t="str">
        <f t="shared" si="1"/>
        <v>confirm!</v>
      </c>
      <c r="AG62" s="9"/>
      <c r="AH62" s="9"/>
      <c r="AI62" s="41"/>
      <c r="AJ62" s="124" t="str">
        <f t="shared" ref="AJ62" si="37">IF(AI62="YES",IF(AI63="YES","YES","")," ")</f>
        <v xml:space="preserve"> </v>
      </c>
    </row>
    <row r="63" spans="1:36" ht="15.75" thickBot="1" x14ac:dyDescent="0.3">
      <c r="A63" s="51"/>
      <c r="B63" s="47"/>
      <c r="C63" s="31"/>
      <c r="D63" s="24" t="s">
        <v>43</v>
      </c>
      <c r="E63" s="40"/>
      <c r="F63" s="6">
        <f t="shared" si="2"/>
        <v>0</v>
      </c>
      <c r="G63" s="40"/>
      <c r="H63" s="6">
        <f t="shared" si="3"/>
        <v>0</v>
      </c>
      <c r="I63" s="40"/>
      <c r="J63" s="6">
        <f t="shared" si="4"/>
        <v>0</v>
      </c>
      <c r="K63" s="40"/>
      <c r="L63" s="6">
        <f t="shared" si="0"/>
        <v>0</v>
      </c>
      <c r="M63" s="40"/>
      <c r="N63" s="6">
        <f t="shared" si="5"/>
        <v>0</v>
      </c>
      <c r="O63" s="40"/>
      <c r="P63" s="6">
        <f t="shared" si="6"/>
        <v>0</v>
      </c>
      <c r="Q63" s="40"/>
      <c r="R63" s="6">
        <f t="shared" si="7"/>
        <v>0</v>
      </c>
      <c r="S63" s="40"/>
      <c r="T63" s="6">
        <f t="shared" si="8"/>
        <v>0</v>
      </c>
      <c r="U63" s="40"/>
      <c r="V63" s="6">
        <f t="shared" si="9"/>
        <v>0</v>
      </c>
      <c r="W63" s="40"/>
      <c r="X63" s="6">
        <f t="shared" si="10"/>
        <v>0</v>
      </c>
      <c r="Y63" s="40"/>
      <c r="Z63" s="6">
        <f t="shared" si="11"/>
        <v>0</v>
      </c>
      <c r="AA63" s="40"/>
      <c r="AB63" s="6">
        <f t="shared" si="12"/>
        <v>0</v>
      </c>
      <c r="AC63" s="40"/>
      <c r="AD63" s="18">
        <f t="shared" si="13"/>
        <v>0</v>
      </c>
      <c r="AE63" s="89"/>
      <c r="AF63" s="20" t="str">
        <f t="shared" si="1"/>
        <v>confirm!</v>
      </c>
      <c r="AG63" s="9"/>
      <c r="AH63" s="9"/>
      <c r="AI63" s="41"/>
      <c r="AJ63" s="125"/>
    </row>
    <row r="64" spans="1:36" ht="15.75" thickBot="1" x14ac:dyDescent="0.3">
      <c r="A64" s="49">
        <v>26</v>
      </c>
      <c r="B64" s="45"/>
      <c r="C64" s="32"/>
      <c r="D64" s="23" t="s">
        <v>42</v>
      </c>
      <c r="E64" s="40"/>
      <c r="F64" s="6">
        <f t="shared" si="2"/>
        <v>0</v>
      </c>
      <c r="G64" s="40"/>
      <c r="H64" s="6">
        <f t="shared" si="3"/>
        <v>0</v>
      </c>
      <c r="I64" s="40"/>
      <c r="J64" s="6">
        <f t="shared" si="4"/>
        <v>0</v>
      </c>
      <c r="K64" s="40"/>
      <c r="L64" s="6">
        <f t="shared" si="0"/>
        <v>0</v>
      </c>
      <c r="M64" s="40"/>
      <c r="N64" s="6">
        <f t="shared" si="5"/>
        <v>0</v>
      </c>
      <c r="O64" s="40"/>
      <c r="P64" s="6">
        <f t="shared" si="6"/>
        <v>0</v>
      </c>
      <c r="Q64" s="40"/>
      <c r="R64" s="6">
        <f t="shared" si="7"/>
        <v>0</v>
      </c>
      <c r="S64" s="40"/>
      <c r="T64" s="6">
        <f t="shared" si="8"/>
        <v>0</v>
      </c>
      <c r="U64" s="40"/>
      <c r="V64" s="6">
        <f t="shared" si="9"/>
        <v>0</v>
      </c>
      <c r="W64" s="40"/>
      <c r="X64" s="6">
        <f t="shared" si="10"/>
        <v>0</v>
      </c>
      <c r="Y64" s="40"/>
      <c r="Z64" s="6">
        <f t="shared" si="11"/>
        <v>0</v>
      </c>
      <c r="AA64" s="40"/>
      <c r="AB64" s="6">
        <f t="shared" si="12"/>
        <v>0</v>
      </c>
      <c r="AC64" s="40"/>
      <c r="AD64" s="18">
        <f t="shared" si="13"/>
        <v>0</v>
      </c>
      <c r="AE64" s="88" t="str">
        <f>IF(AD64&gt;=2,IF(AD65&gt;=2,"Y","")," ")</f>
        <v xml:space="preserve"> </v>
      </c>
      <c r="AF64" s="20" t="str">
        <f t="shared" si="1"/>
        <v>confirm!</v>
      </c>
      <c r="AG64" s="9"/>
      <c r="AH64" s="9"/>
      <c r="AI64" s="41"/>
      <c r="AJ64" s="124" t="str">
        <f t="shared" ref="AJ64" si="38">IF(AI64="YES",IF(AI65="YES","YES","")," ")</f>
        <v xml:space="preserve"> </v>
      </c>
    </row>
    <row r="65" spans="1:36" ht="15.75" thickBot="1" x14ac:dyDescent="0.3">
      <c r="A65" s="51"/>
      <c r="B65" s="47"/>
      <c r="C65" s="31"/>
      <c r="D65" s="24" t="s">
        <v>43</v>
      </c>
      <c r="E65" s="40"/>
      <c r="F65" s="6">
        <f t="shared" si="2"/>
        <v>0</v>
      </c>
      <c r="G65" s="40"/>
      <c r="H65" s="6">
        <f t="shared" si="3"/>
        <v>0</v>
      </c>
      <c r="I65" s="40"/>
      <c r="J65" s="6">
        <f t="shared" si="4"/>
        <v>0</v>
      </c>
      <c r="K65" s="40"/>
      <c r="L65" s="6">
        <f t="shared" si="0"/>
        <v>0</v>
      </c>
      <c r="M65" s="40"/>
      <c r="N65" s="6">
        <f t="shared" si="5"/>
        <v>0</v>
      </c>
      <c r="O65" s="40"/>
      <c r="P65" s="6">
        <f t="shared" si="6"/>
        <v>0</v>
      </c>
      <c r="Q65" s="40"/>
      <c r="R65" s="6">
        <f t="shared" si="7"/>
        <v>0</v>
      </c>
      <c r="S65" s="40"/>
      <c r="T65" s="6">
        <f t="shared" si="8"/>
        <v>0</v>
      </c>
      <c r="U65" s="40"/>
      <c r="V65" s="6">
        <f t="shared" si="9"/>
        <v>0</v>
      </c>
      <c r="W65" s="40"/>
      <c r="X65" s="6">
        <f t="shared" si="10"/>
        <v>0</v>
      </c>
      <c r="Y65" s="40"/>
      <c r="Z65" s="6">
        <f t="shared" si="11"/>
        <v>0</v>
      </c>
      <c r="AA65" s="40"/>
      <c r="AB65" s="6">
        <f t="shared" si="12"/>
        <v>0</v>
      </c>
      <c r="AC65" s="40"/>
      <c r="AD65" s="18">
        <f t="shared" si="13"/>
        <v>0</v>
      </c>
      <c r="AE65" s="89"/>
      <c r="AF65" s="20" t="str">
        <f t="shared" si="1"/>
        <v>confirm!</v>
      </c>
      <c r="AG65" s="9"/>
      <c r="AH65" s="9"/>
      <c r="AI65" s="41"/>
      <c r="AJ65" s="125"/>
    </row>
    <row r="66" spans="1:36" ht="15.75" thickBot="1" x14ac:dyDescent="0.3">
      <c r="A66" s="49">
        <v>27</v>
      </c>
      <c r="B66" s="45"/>
      <c r="C66" s="32"/>
      <c r="D66" s="23" t="s">
        <v>42</v>
      </c>
      <c r="E66" s="40"/>
      <c r="F66" s="6">
        <f t="shared" si="2"/>
        <v>0</v>
      </c>
      <c r="G66" s="40"/>
      <c r="H66" s="6">
        <f t="shared" si="3"/>
        <v>0</v>
      </c>
      <c r="I66" s="40"/>
      <c r="J66" s="6">
        <f t="shared" si="4"/>
        <v>0</v>
      </c>
      <c r="K66" s="40"/>
      <c r="L66" s="6">
        <f t="shared" si="0"/>
        <v>0</v>
      </c>
      <c r="M66" s="40"/>
      <c r="N66" s="6">
        <f t="shared" si="5"/>
        <v>0</v>
      </c>
      <c r="O66" s="40"/>
      <c r="P66" s="6">
        <f t="shared" si="6"/>
        <v>0</v>
      </c>
      <c r="Q66" s="40"/>
      <c r="R66" s="6">
        <f t="shared" si="7"/>
        <v>0</v>
      </c>
      <c r="S66" s="40"/>
      <c r="T66" s="6">
        <f t="shared" si="8"/>
        <v>0</v>
      </c>
      <c r="U66" s="40"/>
      <c r="V66" s="6">
        <f t="shared" si="9"/>
        <v>0</v>
      </c>
      <c r="W66" s="40"/>
      <c r="X66" s="6">
        <f t="shared" si="10"/>
        <v>0</v>
      </c>
      <c r="Y66" s="40"/>
      <c r="Z66" s="6">
        <f t="shared" si="11"/>
        <v>0</v>
      </c>
      <c r="AA66" s="40"/>
      <c r="AB66" s="6">
        <f t="shared" si="12"/>
        <v>0</v>
      </c>
      <c r="AC66" s="40"/>
      <c r="AD66" s="18">
        <f t="shared" si="13"/>
        <v>0</v>
      </c>
      <c r="AE66" s="88" t="str">
        <f>IF(AD66&gt;=2,IF(AD67&gt;=2,"Y","")," ")</f>
        <v xml:space="preserve"> </v>
      </c>
      <c r="AF66" s="20" t="str">
        <f t="shared" si="1"/>
        <v>confirm!</v>
      </c>
      <c r="AG66" s="9"/>
      <c r="AH66" s="9"/>
      <c r="AI66" s="41"/>
      <c r="AJ66" s="124" t="str">
        <f t="shared" ref="AJ66" si="39">IF(AI66="YES",IF(AI67="YES","YES","")," ")</f>
        <v xml:space="preserve"> </v>
      </c>
    </row>
    <row r="67" spans="1:36" ht="15.75" thickBot="1" x14ac:dyDescent="0.3">
      <c r="A67" s="51"/>
      <c r="B67" s="47"/>
      <c r="C67" s="31"/>
      <c r="D67" s="24" t="s">
        <v>43</v>
      </c>
      <c r="E67" s="40"/>
      <c r="F67" s="6">
        <f t="shared" si="2"/>
        <v>0</v>
      </c>
      <c r="G67" s="40"/>
      <c r="H67" s="6">
        <f t="shared" si="3"/>
        <v>0</v>
      </c>
      <c r="I67" s="40"/>
      <c r="J67" s="6">
        <f t="shared" si="4"/>
        <v>0</v>
      </c>
      <c r="K67" s="40"/>
      <c r="L67" s="6">
        <f t="shared" si="0"/>
        <v>0</v>
      </c>
      <c r="M67" s="40"/>
      <c r="N67" s="6">
        <f t="shared" si="5"/>
        <v>0</v>
      </c>
      <c r="O67" s="40"/>
      <c r="P67" s="6">
        <f t="shared" si="6"/>
        <v>0</v>
      </c>
      <c r="Q67" s="40"/>
      <c r="R67" s="6">
        <f t="shared" si="7"/>
        <v>0</v>
      </c>
      <c r="S67" s="40"/>
      <c r="T67" s="6">
        <f t="shared" si="8"/>
        <v>0</v>
      </c>
      <c r="U67" s="40"/>
      <c r="V67" s="6">
        <f t="shared" si="9"/>
        <v>0</v>
      </c>
      <c r="W67" s="40"/>
      <c r="X67" s="6">
        <f t="shared" si="10"/>
        <v>0</v>
      </c>
      <c r="Y67" s="40"/>
      <c r="Z67" s="6">
        <f t="shared" si="11"/>
        <v>0</v>
      </c>
      <c r="AA67" s="40"/>
      <c r="AB67" s="6">
        <f t="shared" si="12"/>
        <v>0</v>
      </c>
      <c r="AC67" s="40"/>
      <c r="AD67" s="18">
        <f t="shared" si="13"/>
        <v>0</v>
      </c>
      <c r="AE67" s="89"/>
      <c r="AF67" s="20" t="str">
        <f t="shared" si="1"/>
        <v>confirm!</v>
      </c>
      <c r="AG67" s="9"/>
      <c r="AH67" s="9" t="s">
        <v>38</v>
      </c>
      <c r="AI67" s="41"/>
      <c r="AJ67" s="125"/>
    </row>
    <row r="68" spans="1:36" ht="15.75" thickBot="1" x14ac:dyDescent="0.3">
      <c r="A68" s="49">
        <v>28</v>
      </c>
      <c r="B68" s="45"/>
      <c r="C68" s="32"/>
      <c r="D68" s="23" t="s">
        <v>42</v>
      </c>
      <c r="E68" s="40"/>
      <c r="F68" s="6">
        <f t="shared" si="2"/>
        <v>0</v>
      </c>
      <c r="G68" s="40"/>
      <c r="H68" s="6">
        <f t="shared" si="3"/>
        <v>0</v>
      </c>
      <c r="I68" s="40"/>
      <c r="J68" s="6">
        <f t="shared" si="4"/>
        <v>0</v>
      </c>
      <c r="K68" s="40"/>
      <c r="L68" s="6">
        <f t="shared" si="0"/>
        <v>0</v>
      </c>
      <c r="M68" s="40"/>
      <c r="N68" s="6">
        <f t="shared" si="5"/>
        <v>0</v>
      </c>
      <c r="O68" s="40"/>
      <c r="P68" s="6">
        <f t="shared" si="6"/>
        <v>0</v>
      </c>
      <c r="Q68" s="40"/>
      <c r="R68" s="6">
        <f t="shared" si="7"/>
        <v>0</v>
      </c>
      <c r="S68" s="40"/>
      <c r="T68" s="6">
        <f t="shared" si="8"/>
        <v>0</v>
      </c>
      <c r="U68" s="40"/>
      <c r="V68" s="6">
        <f t="shared" si="9"/>
        <v>0</v>
      </c>
      <c r="W68" s="40"/>
      <c r="X68" s="6">
        <f t="shared" si="10"/>
        <v>0</v>
      </c>
      <c r="Y68" s="40"/>
      <c r="Z68" s="6">
        <f t="shared" si="11"/>
        <v>0</v>
      </c>
      <c r="AA68" s="40"/>
      <c r="AB68" s="6">
        <f t="shared" si="12"/>
        <v>0</v>
      </c>
      <c r="AC68" s="40"/>
      <c r="AD68" s="18">
        <f t="shared" si="13"/>
        <v>0</v>
      </c>
      <c r="AE68" s="88" t="str">
        <f>IF(AD68&gt;=2,IF(AD69&gt;=2,"Y","")," ")</f>
        <v xml:space="preserve"> </v>
      </c>
      <c r="AF68" s="20" t="str">
        <f t="shared" si="1"/>
        <v>confirm!</v>
      </c>
      <c r="AG68" s="9"/>
      <c r="AH68" s="9"/>
      <c r="AI68" s="41"/>
      <c r="AJ68" s="124" t="str">
        <f t="shared" ref="AJ68" si="40">IF(AI68="YES",IF(AI69="YES","YES","")," ")</f>
        <v xml:space="preserve"> </v>
      </c>
    </row>
    <row r="69" spans="1:36" ht="15.75" thickBot="1" x14ac:dyDescent="0.3">
      <c r="A69" s="51"/>
      <c r="B69" s="46"/>
      <c r="C69" s="31"/>
      <c r="D69" s="24" t="s">
        <v>43</v>
      </c>
      <c r="E69" s="40"/>
      <c r="F69" s="6">
        <f t="shared" si="2"/>
        <v>0</v>
      </c>
      <c r="G69" s="40"/>
      <c r="H69" s="6">
        <f t="shared" si="3"/>
        <v>0</v>
      </c>
      <c r="I69" s="40"/>
      <c r="J69" s="6">
        <f t="shared" si="4"/>
        <v>0</v>
      </c>
      <c r="K69" s="40"/>
      <c r="L69" s="6">
        <f t="shared" si="0"/>
        <v>0</v>
      </c>
      <c r="M69" s="40"/>
      <c r="N69" s="6">
        <f t="shared" si="5"/>
        <v>0</v>
      </c>
      <c r="O69" s="40"/>
      <c r="P69" s="6">
        <f t="shared" si="6"/>
        <v>0</v>
      </c>
      <c r="Q69" s="40"/>
      <c r="R69" s="6">
        <f t="shared" si="7"/>
        <v>0</v>
      </c>
      <c r="S69" s="40"/>
      <c r="T69" s="6">
        <f t="shared" si="8"/>
        <v>0</v>
      </c>
      <c r="U69" s="40"/>
      <c r="V69" s="6">
        <f t="shared" si="9"/>
        <v>0</v>
      </c>
      <c r="W69" s="40"/>
      <c r="X69" s="6">
        <f t="shared" si="10"/>
        <v>0</v>
      </c>
      <c r="Y69" s="40"/>
      <c r="Z69" s="6">
        <f t="shared" si="11"/>
        <v>0</v>
      </c>
      <c r="AA69" s="40"/>
      <c r="AB69" s="6">
        <f t="shared" si="12"/>
        <v>0</v>
      </c>
      <c r="AC69" s="40"/>
      <c r="AD69" s="18">
        <f t="shared" si="13"/>
        <v>0</v>
      </c>
      <c r="AE69" s="89"/>
      <c r="AF69" s="20" t="str">
        <f t="shared" si="1"/>
        <v>confirm!</v>
      </c>
      <c r="AG69" s="9"/>
      <c r="AH69" s="9"/>
      <c r="AI69" s="41"/>
      <c r="AJ69" s="125"/>
    </row>
    <row r="70" spans="1:36" ht="15.75" thickBot="1" x14ac:dyDescent="0.3">
      <c r="A70" s="49">
        <v>29</v>
      </c>
      <c r="B70" s="48"/>
      <c r="C70" s="32"/>
      <c r="D70" s="23" t="s">
        <v>42</v>
      </c>
      <c r="E70" s="40"/>
      <c r="F70" s="6">
        <f t="shared" si="2"/>
        <v>0</v>
      </c>
      <c r="G70" s="40"/>
      <c r="H70" s="6">
        <f t="shared" si="3"/>
        <v>0</v>
      </c>
      <c r="I70" s="40"/>
      <c r="J70" s="6">
        <f t="shared" si="4"/>
        <v>0</v>
      </c>
      <c r="K70" s="40"/>
      <c r="L70" s="6">
        <f t="shared" si="0"/>
        <v>0</v>
      </c>
      <c r="M70" s="40"/>
      <c r="N70" s="6">
        <f t="shared" si="5"/>
        <v>0</v>
      </c>
      <c r="O70" s="40"/>
      <c r="P70" s="6">
        <f t="shared" si="6"/>
        <v>0</v>
      </c>
      <c r="Q70" s="40"/>
      <c r="R70" s="6">
        <f t="shared" si="7"/>
        <v>0</v>
      </c>
      <c r="S70" s="40"/>
      <c r="T70" s="6">
        <f t="shared" si="8"/>
        <v>0</v>
      </c>
      <c r="U70" s="40"/>
      <c r="V70" s="6">
        <f t="shared" si="9"/>
        <v>0</v>
      </c>
      <c r="W70" s="40"/>
      <c r="X70" s="6">
        <f t="shared" si="10"/>
        <v>0</v>
      </c>
      <c r="Y70" s="40"/>
      <c r="Z70" s="6">
        <f t="shared" si="11"/>
        <v>0</v>
      </c>
      <c r="AA70" s="40"/>
      <c r="AB70" s="6">
        <f t="shared" si="12"/>
        <v>0</v>
      </c>
      <c r="AC70" s="40"/>
      <c r="AD70" s="18">
        <f t="shared" si="13"/>
        <v>0</v>
      </c>
      <c r="AE70" s="88" t="str">
        <f>IF(AD70&gt;=2,IF(AD71&gt;=2,"Y","")," ")</f>
        <v xml:space="preserve"> </v>
      </c>
      <c r="AF70" s="20" t="str">
        <f t="shared" si="1"/>
        <v>confirm!</v>
      </c>
      <c r="AG70" s="9" t="s">
        <v>34</v>
      </c>
      <c r="AH70" s="9"/>
      <c r="AI70" s="41"/>
      <c r="AJ70" s="124" t="str">
        <f t="shared" ref="AJ70" si="41">IF(AI70="YES",IF(AI71="YES","YES","")," ")</f>
        <v xml:space="preserve"> </v>
      </c>
    </row>
    <row r="71" spans="1:36" ht="15.75" thickBot="1" x14ac:dyDescent="0.3">
      <c r="A71" s="50"/>
      <c r="B71" s="46"/>
      <c r="C71" s="31"/>
      <c r="D71" s="24" t="s">
        <v>43</v>
      </c>
      <c r="E71" s="40"/>
      <c r="F71" s="6">
        <f t="shared" si="2"/>
        <v>0</v>
      </c>
      <c r="G71" s="40"/>
      <c r="H71" s="6">
        <f t="shared" si="3"/>
        <v>0</v>
      </c>
      <c r="I71" s="40"/>
      <c r="J71" s="6">
        <f t="shared" si="4"/>
        <v>0</v>
      </c>
      <c r="K71" s="40"/>
      <c r="L71" s="6">
        <f t="shared" si="0"/>
        <v>0</v>
      </c>
      <c r="M71" s="40"/>
      <c r="N71" s="6">
        <f t="shared" si="5"/>
        <v>0</v>
      </c>
      <c r="O71" s="40"/>
      <c r="P71" s="6">
        <f t="shared" si="6"/>
        <v>0</v>
      </c>
      <c r="Q71" s="40"/>
      <c r="R71" s="6">
        <f t="shared" si="7"/>
        <v>0</v>
      </c>
      <c r="S71" s="40"/>
      <c r="T71" s="6">
        <f t="shared" si="8"/>
        <v>0</v>
      </c>
      <c r="U71" s="40"/>
      <c r="V71" s="6">
        <f t="shared" si="9"/>
        <v>0</v>
      </c>
      <c r="W71" s="40"/>
      <c r="X71" s="6">
        <f t="shared" si="10"/>
        <v>0</v>
      </c>
      <c r="Y71" s="40"/>
      <c r="Z71" s="6">
        <f t="shared" si="11"/>
        <v>0</v>
      </c>
      <c r="AA71" s="40"/>
      <c r="AB71" s="6">
        <f t="shared" si="12"/>
        <v>0</v>
      </c>
      <c r="AC71" s="40"/>
      <c r="AD71" s="18">
        <f t="shared" si="13"/>
        <v>0</v>
      </c>
      <c r="AE71" s="89"/>
      <c r="AF71" s="20" t="str">
        <f t="shared" si="1"/>
        <v>confirm!</v>
      </c>
      <c r="AG71" s="9" t="s">
        <v>33</v>
      </c>
      <c r="AH71" s="9" t="s">
        <v>37</v>
      </c>
      <c r="AI71" s="41"/>
      <c r="AJ71" s="125"/>
    </row>
    <row r="72" spans="1:36" ht="15.75" thickBot="1" x14ac:dyDescent="0.3">
      <c r="A72" s="49">
        <v>30</v>
      </c>
      <c r="B72" s="45"/>
      <c r="C72" s="32"/>
      <c r="D72" s="23" t="s">
        <v>42</v>
      </c>
      <c r="E72" s="40"/>
      <c r="F72" s="6">
        <f t="shared" si="2"/>
        <v>0</v>
      </c>
      <c r="G72" s="40"/>
      <c r="H72" s="6">
        <f t="shared" si="3"/>
        <v>0</v>
      </c>
      <c r="I72" s="40"/>
      <c r="J72" s="6">
        <f t="shared" si="4"/>
        <v>0</v>
      </c>
      <c r="K72" s="40"/>
      <c r="L72" s="6">
        <f t="shared" si="0"/>
        <v>0</v>
      </c>
      <c r="M72" s="40"/>
      <c r="N72" s="6">
        <f t="shared" si="5"/>
        <v>0</v>
      </c>
      <c r="O72" s="40"/>
      <c r="P72" s="6">
        <f t="shared" si="6"/>
        <v>0</v>
      </c>
      <c r="Q72" s="40"/>
      <c r="R72" s="6">
        <f t="shared" si="7"/>
        <v>0</v>
      </c>
      <c r="S72" s="40"/>
      <c r="T72" s="6">
        <f t="shared" si="8"/>
        <v>0</v>
      </c>
      <c r="U72" s="40"/>
      <c r="V72" s="6">
        <f t="shared" si="9"/>
        <v>0</v>
      </c>
      <c r="W72" s="40"/>
      <c r="X72" s="6">
        <f t="shared" si="10"/>
        <v>0</v>
      </c>
      <c r="Y72" s="40"/>
      <c r="Z72" s="6">
        <f t="shared" si="11"/>
        <v>0</v>
      </c>
      <c r="AA72" s="40"/>
      <c r="AB72" s="6">
        <f t="shared" si="12"/>
        <v>0</v>
      </c>
      <c r="AC72" s="40"/>
      <c r="AD72" s="18">
        <f t="shared" si="13"/>
        <v>0</v>
      </c>
      <c r="AE72" s="88" t="str">
        <f>IF(AD72&gt;=2,IF(AD73&gt;=2,"Y","")," ")</f>
        <v xml:space="preserve"> </v>
      </c>
      <c r="AF72" s="20" t="str">
        <f t="shared" si="1"/>
        <v>confirm!</v>
      </c>
      <c r="AG72" s="9" t="s">
        <v>33</v>
      </c>
      <c r="AH72" s="9"/>
      <c r="AI72" s="41"/>
      <c r="AJ72" s="124" t="str">
        <f t="shared" ref="AJ72" si="42">IF(AI72="YES",IF(AI73="YES","YES","")," ")</f>
        <v xml:space="preserve"> </v>
      </c>
    </row>
    <row r="73" spans="1:36" ht="15.75" thickBot="1" x14ac:dyDescent="0.3">
      <c r="A73" s="50"/>
      <c r="B73" s="47"/>
      <c r="C73" s="31"/>
      <c r="D73" s="24" t="s">
        <v>43</v>
      </c>
      <c r="E73" s="40"/>
      <c r="F73" s="6">
        <f t="shared" si="2"/>
        <v>0</v>
      </c>
      <c r="G73" s="40"/>
      <c r="H73" s="6">
        <f t="shared" si="3"/>
        <v>0</v>
      </c>
      <c r="I73" s="40"/>
      <c r="J73" s="6">
        <f t="shared" si="4"/>
        <v>0</v>
      </c>
      <c r="K73" s="40"/>
      <c r="L73" s="6">
        <f t="shared" si="0"/>
        <v>0</v>
      </c>
      <c r="M73" s="40"/>
      <c r="N73" s="6">
        <f t="shared" si="5"/>
        <v>0</v>
      </c>
      <c r="O73" s="40"/>
      <c r="P73" s="6">
        <f t="shared" si="6"/>
        <v>0</v>
      </c>
      <c r="Q73" s="40"/>
      <c r="R73" s="6">
        <f t="shared" si="7"/>
        <v>0</v>
      </c>
      <c r="S73" s="40"/>
      <c r="T73" s="6">
        <f t="shared" si="8"/>
        <v>0</v>
      </c>
      <c r="U73" s="40"/>
      <c r="V73" s="6">
        <f t="shared" si="9"/>
        <v>0</v>
      </c>
      <c r="W73" s="40"/>
      <c r="X73" s="6">
        <f t="shared" si="10"/>
        <v>0</v>
      </c>
      <c r="Y73" s="40"/>
      <c r="Z73" s="6">
        <f t="shared" si="11"/>
        <v>0</v>
      </c>
      <c r="AA73" s="40"/>
      <c r="AB73" s="6">
        <f t="shared" si="12"/>
        <v>0</v>
      </c>
      <c r="AC73" s="40"/>
      <c r="AD73" s="18">
        <f t="shared" si="13"/>
        <v>0</v>
      </c>
      <c r="AE73" s="89"/>
      <c r="AF73" s="20" t="str">
        <f t="shared" si="1"/>
        <v>confirm!</v>
      </c>
      <c r="AG73" s="9"/>
      <c r="AH73" s="9" t="s">
        <v>36</v>
      </c>
      <c r="AI73" s="41"/>
      <c r="AJ73" s="125"/>
    </row>
    <row r="74" spans="1:36" ht="15.75" thickBot="1" x14ac:dyDescent="0.3">
      <c r="A74" s="49">
        <v>31</v>
      </c>
      <c r="B74" s="45"/>
      <c r="C74" s="32"/>
      <c r="D74" s="23" t="s">
        <v>42</v>
      </c>
      <c r="E74" s="40"/>
      <c r="F74" s="6">
        <f t="shared" si="2"/>
        <v>0</v>
      </c>
      <c r="G74" s="40"/>
      <c r="H74" s="6">
        <f t="shared" si="3"/>
        <v>0</v>
      </c>
      <c r="I74" s="40"/>
      <c r="J74" s="6">
        <f t="shared" si="4"/>
        <v>0</v>
      </c>
      <c r="K74" s="40"/>
      <c r="L74" s="6">
        <f t="shared" si="0"/>
        <v>0</v>
      </c>
      <c r="M74" s="40"/>
      <c r="N74" s="6">
        <f t="shared" si="5"/>
        <v>0</v>
      </c>
      <c r="O74" s="40"/>
      <c r="P74" s="6">
        <f t="shared" si="6"/>
        <v>0</v>
      </c>
      <c r="Q74" s="40"/>
      <c r="R74" s="6">
        <f t="shared" si="7"/>
        <v>0</v>
      </c>
      <c r="S74" s="40"/>
      <c r="T74" s="6">
        <f t="shared" si="8"/>
        <v>0</v>
      </c>
      <c r="U74" s="40"/>
      <c r="V74" s="6">
        <f t="shared" si="9"/>
        <v>0</v>
      </c>
      <c r="W74" s="40"/>
      <c r="X74" s="6">
        <f t="shared" si="10"/>
        <v>0</v>
      </c>
      <c r="Y74" s="40"/>
      <c r="Z74" s="6">
        <f t="shared" si="11"/>
        <v>0</v>
      </c>
      <c r="AA74" s="40"/>
      <c r="AB74" s="6">
        <f t="shared" si="12"/>
        <v>0</v>
      </c>
      <c r="AC74" s="40"/>
      <c r="AD74" s="18">
        <f t="shared" si="13"/>
        <v>0</v>
      </c>
      <c r="AE74" s="88" t="str">
        <f>IF(AD74&gt;=2,IF(AD75&gt;=2,"Y","")," ")</f>
        <v xml:space="preserve"> </v>
      </c>
      <c r="AF74" s="20" t="str">
        <f t="shared" si="1"/>
        <v>confirm!</v>
      </c>
      <c r="AG74" s="9" t="s">
        <v>33</v>
      </c>
      <c r="AH74" s="9"/>
      <c r="AI74" s="41"/>
      <c r="AJ74" s="124" t="str">
        <f t="shared" ref="AJ74" si="43">IF(AI74="YES",IF(AI75="YES","YES","")," ")</f>
        <v xml:space="preserve"> </v>
      </c>
    </row>
    <row r="75" spans="1:36" ht="15.75" thickBot="1" x14ac:dyDescent="0.3">
      <c r="A75" s="50"/>
      <c r="B75" s="47"/>
      <c r="C75" s="31"/>
      <c r="D75" s="24" t="s">
        <v>43</v>
      </c>
      <c r="E75" s="40"/>
      <c r="F75" s="6">
        <f t="shared" si="2"/>
        <v>0</v>
      </c>
      <c r="G75" s="40"/>
      <c r="H75" s="6">
        <f t="shared" si="3"/>
        <v>0</v>
      </c>
      <c r="I75" s="40"/>
      <c r="J75" s="6">
        <f t="shared" si="4"/>
        <v>0</v>
      </c>
      <c r="K75" s="40"/>
      <c r="L75" s="6">
        <f t="shared" si="0"/>
        <v>0</v>
      </c>
      <c r="M75" s="40"/>
      <c r="N75" s="6">
        <f t="shared" si="5"/>
        <v>0</v>
      </c>
      <c r="O75" s="40"/>
      <c r="P75" s="6">
        <f t="shared" si="6"/>
        <v>0</v>
      </c>
      <c r="Q75" s="40"/>
      <c r="R75" s="6">
        <f t="shared" si="7"/>
        <v>0</v>
      </c>
      <c r="S75" s="40"/>
      <c r="T75" s="6">
        <f t="shared" si="8"/>
        <v>0</v>
      </c>
      <c r="U75" s="40"/>
      <c r="V75" s="6">
        <f t="shared" si="9"/>
        <v>0</v>
      </c>
      <c r="W75" s="40"/>
      <c r="X75" s="6">
        <f t="shared" si="10"/>
        <v>0</v>
      </c>
      <c r="Y75" s="40"/>
      <c r="Z75" s="6">
        <f t="shared" si="11"/>
        <v>0</v>
      </c>
      <c r="AA75" s="40"/>
      <c r="AB75" s="6">
        <f t="shared" si="12"/>
        <v>0</v>
      </c>
      <c r="AC75" s="40"/>
      <c r="AD75" s="18">
        <f t="shared" si="13"/>
        <v>0</v>
      </c>
      <c r="AE75" s="89"/>
      <c r="AF75" s="20" t="str">
        <f t="shared" si="1"/>
        <v>confirm!</v>
      </c>
      <c r="AG75" s="9"/>
      <c r="AH75" s="9" t="s">
        <v>36</v>
      </c>
      <c r="AI75" s="41"/>
      <c r="AJ75" s="125"/>
    </row>
    <row r="76" spans="1:36" ht="15.75" thickBot="1" x14ac:dyDescent="0.3">
      <c r="A76" s="49">
        <v>32</v>
      </c>
      <c r="B76" s="45"/>
      <c r="C76" s="32"/>
      <c r="D76" s="23" t="s">
        <v>42</v>
      </c>
      <c r="E76" s="40"/>
      <c r="F76" s="6">
        <f t="shared" si="2"/>
        <v>0</v>
      </c>
      <c r="G76" s="40"/>
      <c r="H76" s="6">
        <f t="shared" si="3"/>
        <v>0</v>
      </c>
      <c r="I76" s="40"/>
      <c r="J76" s="6">
        <f t="shared" si="4"/>
        <v>0</v>
      </c>
      <c r="K76" s="40"/>
      <c r="L76" s="6">
        <f t="shared" si="0"/>
        <v>0</v>
      </c>
      <c r="M76" s="40"/>
      <c r="N76" s="6">
        <f t="shared" si="5"/>
        <v>0</v>
      </c>
      <c r="O76" s="40"/>
      <c r="P76" s="6">
        <f t="shared" si="6"/>
        <v>0</v>
      </c>
      <c r="Q76" s="40"/>
      <c r="R76" s="6">
        <f t="shared" si="7"/>
        <v>0</v>
      </c>
      <c r="S76" s="40"/>
      <c r="T76" s="6">
        <f t="shared" si="8"/>
        <v>0</v>
      </c>
      <c r="U76" s="40"/>
      <c r="V76" s="6">
        <f t="shared" si="9"/>
        <v>0</v>
      </c>
      <c r="W76" s="40"/>
      <c r="X76" s="6">
        <f t="shared" si="10"/>
        <v>0</v>
      </c>
      <c r="Y76" s="40"/>
      <c r="Z76" s="6">
        <f t="shared" si="11"/>
        <v>0</v>
      </c>
      <c r="AA76" s="40"/>
      <c r="AB76" s="6">
        <f t="shared" si="12"/>
        <v>0</v>
      </c>
      <c r="AC76" s="40"/>
      <c r="AD76" s="18">
        <f t="shared" si="13"/>
        <v>0</v>
      </c>
      <c r="AE76" s="88" t="str">
        <f>IF(AD76&gt;=2,IF(AD77&gt;=2,"Y","")," ")</f>
        <v xml:space="preserve"> </v>
      </c>
      <c r="AF76" s="20" t="str">
        <f t="shared" si="1"/>
        <v>confirm!</v>
      </c>
      <c r="AG76" s="9"/>
      <c r="AH76" s="9"/>
      <c r="AI76" s="41"/>
      <c r="AJ76" s="124" t="str">
        <f t="shared" ref="AJ76" si="44">IF(AI76="YES",IF(AI77="YES","YES","")," ")</f>
        <v xml:space="preserve"> </v>
      </c>
    </row>
    <row r="77" spans="1:36" ht="15.75" thickBot="1" x14ac:dyDescent="0.3">
      <c r="A77" s="50"/>
      <c r="B77" s="47"/>
      <c r="C77" s="31"/>
      <c r="D77" s="24" t="s">
        <v>43</v>
      </c>
      <c r="E77" s="40"/>
      <c r="F77" s="6">
        <f t="shared" si="2"/>
        <v>0</v>
      </c>
      <c r="G77" s="40"/>
      <c r="H77" s="6">
        <f t="shared" si="3"/>
        <v>0</v>
      </c>
      <c r="I77" s="40"/>
      <c r="J77" s="6">
        <f t="shared" si="4"/>
        <v>0</v>
      </c>
      <c r="K77" s="40"/>
      <c r="L77" s="6">
        <f t="shared" si="0"/>
        <v>0</v>
      </c>
      <c r="M77" s="40"/>
      <c r="N77" s="6">
        <f t="shared" si="5"/>
        <v>0</v>
      </c>
      <c r="O77" s="40"/>
      <c r="P77" s="6">
        <f t="shared" si="6"/>
        <v>0</v>
      </c>
      <c r="Q77" s="40"/>
      <c r="R77" s="6">
        <f t="shared" si="7"/>
        <v>0</v>
      </c>
      <c r="S77" s="40"/>
      <c r="T77" s="6">
        <f t="shared" si="8"/>
        <v>0</v>
      </c>
      <c r="U77" s="40"/>
      <c r="V77" s="6">
        <f t="shared" si="9"/>
        <v>0</v>
      </c>
      <c r="W77" s="40"/>
      <c r="X77" s="6">
        <f t="shared" si="10"/>
        <v>0</v>
      </c>
      <c r="Y77" s="40"/>
      <c r="Z77" s="6">
        <f t="shared" si="11"/>
        <v>0</v>
      </c>
      <c r="AA77" s="40"/>
      <c r="AB77" s="6">
        <f t="shared" si="12"/>
        <v>0</v>
      </c>
      <c r="AC77" s="40"/>
      <c r="AD77" s="18">
        <f t="shared" si="13"/>
        <v>0</v>
      </c>
      <c r="AE77" s="89"/>
      <c r="AF77" s="20" t="str">
        <f t="shared" si="1"/>
        <v>confirm!</v>
      </c>
      <c r="AG77" s="9"/>
      <c r="AH77" s="9" t="s">
        <v>37</v>
      </c>
      <c r="AI77" s="41"/>
      <c r="AJ77" s="125"/>
    </row>
    <row r="78" spans="1:36" ht="15.75" thickBot="1" x14ac:dyDescent="0.3">
      <c r="A78" s="49">
        <v>33</v>
      </c>
      <c r="B78" s="45"/>
      <c r="C78" s="32"/>
      <c r="D78" s="23" t="s">
        <v>42</v>
      </c>
      <c r="E78" s="40"/>
      <c r="F78" s="6">
        <f t="shared" si="2"/>
        <v>0</v>
      </c>
      <c r="G78" s="40"/>
      <c r="H78" s="6">
        <f t="shared" si="3"/>
        <v>0</v>
      </c>
      <c r="I78" s="40"/>
      <c r="J78" s="6">
        <f t="shared" si="4"/>
        <v>0</v>
      </c>
      <c r="K78" s="40"/>
      <c r="L78" s="6">
        <f t="shared" si="0"/>
        <v>0</v>
      </c>
      <c r="M78" s="40"/>
      <c r="N78" s="6">
        <f t="shared" si="5"/>
        <v>0</v>
      </c>
      <c r="O78" s="40"/>
      <c r="P78" s="6">
        <f t="shared" si="6"/>
        <v>0</v>
      </c>
      <c r="Q78" s="40"/>
      <c r="R78" s="6">
        <f t="shared" si="7"/>
        <v>0</v>
      </c>
      <c r="S78" s="40"/>
      <c r="T78" s="6">
        <f t="shared" si="8"/>
        <v>0</v>
      </c>
      <c r="U78" s="40"/>
      <c r="V78" s="6">
        <f t="shared" si="9"/>
        <v>0</v>
      </c>
      <c r="W78" s="40"/>
      <c r="X78" s="6">
        <f t="shared" si="10"/>
        <v>0</v>
      </c>
      <c r="Y78" s="40"/>
      <c r="Z78" s="6">
        <f t="shared" si="11"/>
        <v>0</v>
      </c>
      <c r="AA78" s="40"/>
      <c r="AB78" s="6">
        <f t="shared" si="12"/>
        <v>0</v>
      </c>
      <c r="AC78" s="40"/>
      <c r="AD78" s="18">
        <f t="shared" si="13"/>
        <v>0</v>
      </c>
      <c r="AE78" s="88" t="str">
        <f>IF(AD78&gt;=2,IF(AD79&gt;=2,"Y","")," ")</f>
        <v xml:space="preserve"> </v>
      </c>
      <c r="AF78" s="20" t="str">
        <f t="shared" ref="AF78:AF113" si="45">IF(AD78&gt;0,"",IF(AI78="Y","Y",IF(AI78="N","","confirm!")))</f>
        <v>confirm!</v>
      </c>
      <c r="AG78" s="9"/>
      <c r="AH78" s="9"/>
      <c r="AI78" s="41"/>
      <c r="AJ78" s="124" t="str">
        <f t="shared" ref="AJ78" si="46">IF(AI78="YES",IF(AI79="YES","YES","")," ")</f>
        <v xml:space="preserve"> </v>
      </c>
    </row>
    <row r="79" spans="1:36" ht="15.75" thickBot="1" x14ac:dyDescent="0.3">
      <c r="A79" s="50"/>
      <c r="B79" s="47"/>
      <c r="C79" s="31"/>
      <c r="D79" s="24" t="s">
        <v>43</v>
      </c>
      <c r="E79" s="40"/>
      <c r="F79" s="6">
        <f t="shared" ref="F79:F113" si="47">IF(AND(E79="Y",G79="Y"),0.5,0)</f>
        <v>0</v>
      </c>
      <c r="G79" s="40"/>
      <c r="H79" s="6">
        <f t="shared" ref="H79:H113" si="48">IF(AND(G79="Y",I79="Y"),0.5,0)</f>
        <v>0</v>
      </c>
      <c r="I79" s="40"/>
      <c r="J79" s="6">
        <f t="shared" ref="J79:J113" si="49">IF(AND(I79="Y",K79="Y"),0.5,0)</f>
        <v>0</v>
      </c>
      <c r="K79" s="40"/>
      <c r="L79" s="6">
        <f t="shared" ref="L79:L113" si="50">IF(AND(K79="Y",M79="Y"),0.5,0)</f>
        <v>0</v>
      </c>
      <c r="M79" s="40"/>
      <c r="N79" s="6">
        <f t="shared" ref="N79:N113" si="51">IF(AND(M79="Y",O79="Y"),0.5,0)</f>
        <v>0</v>
      </c>
      <c r="O79" s="40"/>
      <c r="P79" s="6">
        <f t="shared" ref="P79:P113" si="52">IF(AND(O79="Y",Q79="Y"),0.5,0)</f>
        <v>0</v>
      </c>
      <c r="Q79" s="40"/>
      <c r="R79" s="6">
        <f t="shared" ref="R79:R113" si="53">IF(AND(Q79="Y",S79="Y"),0.5,0)</f>
        <v>0</v>
      </c>
      <c r="S79" s="40"/>
      <c r="T79" s="6">
        <f t="shared" ref="T79:T113" si="54">IF(AND(S79="Y",U79="Y"),0.5,0)</f>
        <v>0</v>
      </c>
      <c r="U79" s="40"/>
      <c r="V79" s="6">
        <f t="shared" ref="V79:V113" si="55">IF(AND(U79="Y",W79="Y"),0.5,0)</f>
        <v>0</v>
      </c>
      <c r="W79" s="40"/>
      <c r="X79" s="6">
        <f t="shared" ref="X79:X113" si="56">IF(AND(W79="Y",Y79="Y"),0.5,0)</f>
        <v>0</v>
      </c>
      <c r="Y79" s="40"/>
      <c r="Z79" s="6">
        <f t="shared" ref="Z79:Z113" si="57">IF(AND(Y79="Y",AA79="Y"),0.5,0)</f>
        <v>0</v>
      </c>
      <c r="AA79" s="40"/>
      <c r="AB79" s="6">
        <f t="shared" ref="AB79:AB113" si="58">IF(AND(AA79="Y",AC79="Y"),0.5,0)</f>
        <v>0</v>
      </c>
      <c r="AC79" s="40"/>
      <c r="AD79" s="18">
        <f t="shared" ref="AD79:AD113" si="59">SUM(F79,H79,J79,L79,N79,P79,R79,T79,V79,X79,Z79,AB79)</f>
        <v>0</v>
      </c>
      <c r="AE79" s="89"/>
      <c r="AF79" s="20" t="str">
        <f t="shared" si="45"/>
        <v>confirm!</v>
      </c>
      <c r="AG79" s="9"/>
      <c r="AH79" s="9" t="s">
        <v>38</v>
      </c>
      <c r="AI79" s="41"/>
      <c r="AJ79" s="125"/>
    </row>
    <row r="80" spans="1:36" ht="15.75" thickBot="1" x14ac:dyDescent="0.3">
      <c r="A80" s="49">
        <v>34</v>
      </c>
      <c r="B80" s="45"/>
      <c r="C80" s="32"/>
      <c r="D80" s="23" t="s">
        <v>42</v>
      </c>
      <c r="E80" s="40"/>
      <c r="F80" s="6">
        <f t="shared" si="47"/>
        <v>0</v>
      </c>
      <c r="G80" s="40"/>
      <c r="H80" s="6">
        <f t="shared" si="48"/>
        <v>0</v>
      </c>
      <c r="I80" s="40"/>
      <c r="J80" s="6">
        <f t="shared" si="49"/>
        <v>0</v>
      </c>
      <c r="K80" s="40"/>
      <c r="L80" s="6">
        <f t="shared" si="50"/>
        <v>0</v>
      </c>
      <c r="M80" s="40"/>
      <c r="N80" s="6">
        <f t="shared" si="51"/>
        <v>0</v>
      </c>
      <c r="O80" s="40"/>
      <c r="P80" s="6">
        <f t="shared" si="52"/>
        <v>0</v>
      </c>
      <c r="Q80" s="40"/>
      <c r="R80" s="6">
        <f t="shared" si="53"/>
        <v>0</v>
      </c>
      <c r="S80" s="40"/>
      <c r="T80" s="6">
        <f t="shared" si="54"/>
        <v>0</v>
      </c>
      <c r="U80" s="40"/>
      <c r="V80" s="6">
        <f t="shared" si="55"/>
        <v>0</v>
      </c>
      <c r="W80" s="40"/>
      <c r="X80" s="6">
        <f t="shared" si="56"/>
        <v>0</v>
      </c>
      <c r="Y80" s="40"/>
      <c r="Z80" s="6">
        <f t="shared" si="57"/>
        <v>0</v>
      </c>
      <c r="AA80" s="40"/>
      <c r="AB80" s="6">
        <f t="shared" si="58"/>
        <v>0</v>
      </c>
      <c r="AC80" s="40"/>
      <c r="AD80" s="18">
        <f t="shared" si="59"/>
        <v>0</v>
      </c>
      <c r="AE80" s="88" t="str">
        <f>IF(AD80&gt;=2,IF(AD81&gt;=2,"Y","")," ")</f>
        <v xml:space="preserve"> </v>
      </c>
      <c r="AF80" s="20" t="str">
        <f t="shared" si="45"/>
        <v>confirm!</v>
      </c>
      <c r="AG80" s="9"/>
      <c r="AH80" s="9"/>
      <c r="AI80" s="41"/>
      <c r="AJ80" s="124" t="str">
        <f t="shared" ref="AJ80" si="60">IF(AI80="YES",IF(AI81="YES","YES","")," ")</f>
        <v xml:space="preserve"> </v>
      </c>
    </row>
    <row r="81" spans="1:36" ht="15.75" thickBot="1" x14ac:dyDescent="0.3">
      <c r="A81" s="50"/>
      <c r="B81" s="47"/>
      <c r="C81" s="31"/>
      <c r="D81" s="24" t="s">
        <v>43</v>
      </c>
      <c r="E81" s="40"/>
      <c r="F81" s="6">
        <f t="shared" si="47"/>
        <v>0</v>
      </c>
      <c r="G81" s="40"/>
      <c r="H81" s="6">
        <f t="shared" si="48"/>
        <v>0</v>
      </c>
      <c r="I81" s="40"/>
      <c r="J81" s="6">
        <f t="shared" si="49"/>
        <v>0</v>
      </c>
      <c r="K81" s="40"/>
      <c r="L81" s="6">
        <f t="shared" si="50"/>
        <v>0</v>
      </c>
      <c r="M81" s="40"/>
      <c r="N81" s="6">
        <f t="shared" si="51"/>
        <v>0</v>
      </c>
      <c r="O81" s="40"/>
      <c r="P81" s="6">
        <f t="shared" si="52"/>
        <v>0</v>
      </c>
      <c r="Q81" s="40"/>
      <c r="R81" s="6">
        <f t="shared" si="53"/>
        <v>0</v>
      </c>
      <c r="S81" s="40"/>
      <c r="T81" s="6">
        <f t="shared" si="54"/>
        <v>0</v>
      </c>
      <c r="U81" s="40"/>
      <c r="V81" s="6">
        <f t="shared" si="55"/>
        <v>0</v>
      </c>
      <c r="W81" s="40"/>
      <c r="X81" s="6">
        <f t="shared" si="56"/>
        <v>0</v>
      </c>
      <c r="Y81" s="40"/>
      <c r="Z81" s="6">
        <f t="shared" si="57"/>
        <v>0</v>
      </c>
      <c r="AA81" s="40"/>
      <c r="AB81" s="6">
        <f t="shared" si="58"/>
        <v>0</v>
      </c>
      <c r="AC81" s="40"/>
      <c r="AD81" s="18">
        <f t="shared" si="59"/>
        <v>0</v>
      </c>
      <c r="AE81" s="89"/>
      <c r="AF81" s="20" t="str">
        <f t="shared" si="45"/>
        <v>confirm!</v>
      </c>
      <c r="AG81" s="9"/>
      <c r="AH81" s="9"/>
      <c r="AI81" s="41"/>
      <c r="AJ81" s="125"/>
    </row>
    <row r="82" spans="1:36" ht="15.75" thickBot="1" x14ac:dyDescent="0.3">
      <c r="A82" s="49">
        <v>35</v>
      </c>
      <c r="B82" s="45"/>
      <c r="C82" s="32"/>
      <c r="D82" s="23" t="s">
        <v>42</v>
      </c>
      <c r="E82" s="40"/>
      <c r="F82" s="6">
        <f t="shared" si="47"/>
        <v>0</v>
      </c>
      <c r="G82" s="40"/>
      <c r="H82" s="6">
        <f t="shared" si="48"/>
        <v>0</v>
      </c>
      <c r="I82" s="40"/>
      <c r="J82" s="6">
        <f t="shared" si="49"/>
        <v>0</v>
      </c>
      <c r="K82" s="40"/>
      <c r="L82" s="6">
        <f t="shared" si="50"/>
        <v>0</v>
      </c>
      <c r="M82" s="40"/>
      <c r="N82" s="6">
        <f t="shared" si="51"/>
        <v>0</v>
      </c>
      <c r="O82" s="40"/>
      <c r="P82" s="6">
        <f t="shared" si="52"/>
        <v>0</v>
      </c>
      <c r="Q82" s="40"/>
      <c r="R82" s="6">
        <f t="shared" si="53"/>
        <v>0</v>
      </c>
      <c r="S82" s="40"/>
      <c r="T82" s="6">
        <f t="shared" si="54"/>
        <v>0</v>
      </c>
      <c r="U82" s="40"/>
      <c r="V82" s="6">
        <f t="shared" si="55"/>
        <v>0</v>
      </c>
      <c r="W82" s="40"/>
      <c r="X82" s="6">
        <f t="shared" si="56"/>
        <v>0</v>
      </c>
      <c r="Y82" s="40"/>
      <c r="Z82" s="6">
        <f t="shared" si="57"/>
        <v>0</v>
      </c>
      <c r="AA82" s="40"/>
      <c r="AB82" s="6">
        <f t="shared" si="58"/>
        <v>0</v>
      </c>
      <c r="AC82" s="40"/>
      <c r="AD82" s="18">
        <f t="shared" si="59"/>
        <v>0</v>
      </c>
      <c r="AE82" s="88" t="str">
        <f>IF(AD82&gt;=2,IF(AD83&gt;=2,"Y","")," ")</f>
        <v xml:space="preserve"> </v>
      </c>
      <c r="AF82" s="20" t="str">
        <f t="shared" si="45"/>
        <v>confirm!</v>
      </c>
      <c r="AG82" s="9"/>
      <c r="AH82" s="9"/>
      <c r="AI82" s="41"/>
      <c r="AJ82" s="124" t="str">
        <f t="shared" ref="AJ82" si="61">IF(AI82="YES",IF(AI83="YES","YES","")," ")</f>
        <v xml:space="preserve"> </v>
      </c>
    </row>
    <row r="83" spans="1:36" ht="15.75" thickBot="1" x14ac:dyDescent="0.3">
      <c r="A83" s="50"/>
      <c r="B83" s="47"/>
      <c r="C83" s="31"/>
      <c r="D83" s="24" t="s">
        <v>43</v>
      </c>
      <c r="E83" s="40"/>
      <c r="F83" s="6">
        <f t="shared" si="47"/>
        <v>0</v>
      </c>
      <c r="G83" s="40"/>
      <c r="H83" s="6">
        <f t="shared" si="48"/>
        <v>0</v>
      </c>
      <c r="I83" s="40"/>
      <c r="J83" s="6">
        <f t="shared" si="49"/>
        <v>0</v>
      </c>
      <c r="K83" s="40"/>
      <c r="L83" s="6">
        <f t="shared" si="50"/>
        <v>0</v>
      </c>
      <c r="M83" s="40"/>
      <c r="N83" s="6">
        <f t="shared" si="51"/>
        <v>0</v>
      </c>
      <c r="O83" s="40"/>
      <c r="P83" s="6">
        <f t="shared" si="52"/>
        <v>0</v>
      </c>
      <c r="Q83" s="40"/>
      <c r="R83" s="6">
        <f t="shared" si="53"/>
        <v>0</v>
      </c>
      <c r="S83" s="40"/>
      <c r="T83" s="6">
        <f t="shared" si="54"/>
        <v>0</v>
      </c>
      <c r="U83" s="40"/>
      <c r="V83" s="6">
        <f t="shared" si="55"/>
        <v>0</v>
      </c>
      <c r="W83" s="40"/>
      <c r="X83" s="6">
        <f t="shared" si="56"/>
        <v>0</v>
      </c>
      <c r="Y83" s="40"/>
      <c r="Z83" s="6">
        <f t="shared" si="57"/>
        <v>0</v>
      </c>
      <c r="AA83" s="40"/>
      <c r="AB83" s="6">
        <f t="shared" si="58"/>
        <v>0</v>
      </c>
      <c r="AC83" s="40"/>
      <c r="AD83" s="18">
        <f t="shared" si="59"/>
        <v>0</v>
      </c>
      <c r="AE83" s="89"/>
      <c r="AF83" s="20" t="str">
        <f t="shared" si="45"/>
        <v>confirm!</v>
      </c>
      <c r="AG83" s="9"/>
      <c r="AH83" s="9"/>
      <c r="AI83" s="41"/>
      <c r="AJ83" s="125"/>
    </row>
    <row r="84" spans="1:36" ht="15.75" thickBot="1" x14ac:dyDescent="0.3">
      <c r="A84" s="49">
        <v>36</v>
      </c>
      <c r="B84" s="45"/>
      <c r="C84" s="32"/>
      <c r="D84" s="23" t="s">
        <v>42</v>
      </c>
      <c r="E84" s="40"/>
      <c r="F84" s="6">
        <f t="shared" si="47"/>
        <v>0</v>
      </c>
      <c r="G84" s="40"/>
      <c r="H84" s="6">
        <f t="shared" si="48"/>
        <v>0</v>
      </c>
      <c r="I84" s="40"/>
      <c r="J84" s="6">
        <f t="shared" si="49"/>
        <v>0</v>
      </c>
      <c r="K84" s="40"/>
      <c r="L84" s="6">
        <f t="shared" si="50"/>
        <v>0</v>
      </c>
      <c r="M84" s="40"/>
      <c r="N84" s="6">
        <f t="shared" si="51"/>
        <v>0</v>
      </c>
      <c r="O84" s="40"/>
      <c r="P84" s="6">
        <f t="shared" si="52"/>
        <v>0</v>
      </c>
      <c r="Q84" s="40"/>
      <c r="R84" s="6">
        <f t="shared" si="53"/>
        <v>0</v>
      </c>
      <c r="S84" s="40"/>
      <c r="T84" s="6">
        <f t="shared" si="54"/>
        <v>0</v>
      </c>
      <c r="U84" s="40"/>
      <c r="V84" s="6">
        <f t="shared" si="55"/>
        <v>0</v>
      </c>
      <c r="W84" s="40"/>
      <c r="X84" s="6">
        <f t="shared" si="56"/>
        <v>0</v>
      </c>
      <c r="Y84" s="40"/>
      <c r="Z84" s="6">
        <f t="shared" si="57"/>
        <v>0</v>
      </c>
      <c r="AA84" s="40"/>
      <c r="AB84" s="6">
        <f t="shared" si="58"/>
        <v>0</v>
      </c>
      <c r="AC84" s="40"/>
      <c r="AD84" s="18">
        <f t="shared" si="59"/>
        <v>0</v>
      </c>
      <c r="AE84" s="90" t="str">
        <f>IF(AD84&gt;=2,IF(AD85&gt;=2,"Y","")," ")</f>
        <v xml:space="preserve"> </v>
      </c>
      <c r="AF84" s="22" t="str">
        <f t="shared" si="45"/>
        <v>confirm!</v>
      </c>
      <c r="AG84" s="9"/>
      <c r="AH84" s="9"/>
      <c r="AI84" s="41"/>
      <c r="AJ84" s="124" t="str">
        <f t="shared" ref="AJ84" si="62">IF(AI84="YES",IF(AI85="YES","YES","")," ")</f>
        <v xml:space="preserve"> </v>
      </c>
    </row>
    <row r="85" spans="1:36" ht="15.75" thickBot="1" x14ac:dyDescent="0.3">
      <c r="A85" s="51"/>
      <c r="B85" s="47"/>
      <c r="C85" s="31"/>
      <c r="D85" s="24" t="s">
        <v>43</v>
      </c>
      <c r="E85" s="40"/>
      <c r="F85" s="6">
        <f t="shared" si="47"/>
        <v>0</v>
      </c>
      <c r="G85" s="40"/>
      <c r="H85" s="6">
        <f t="shared" si="48"/>
        <v>0</v>
      </c>
      <c r="I85" s="40"/>
      <c r="J85" s="6">
        <f t="shared" si="49"/>
        <v>0</v>
      </c>
      <c r="K85" s="40"/>
      <c r="L85" s="6">
        <f t="shared" si="50"/>
        <v>0</v>
      </c>
      <c r="M85" s="40"/>
      <c r="N85" s="6">
        <f t="shared" si="51"/>
        <v>0</v>
      </c>
      <c r="O85" s="40"/>
      <c r="P85" s="6">
        <f t="shared" si="52"/>
        <v>0</v>
      </c>
      <c r="Q85" s="40"/>
      <c r="R85" s="6">
        <f t="shared" si="53"/>
        <v>0</v>
      </c>
      <c r="S85" s="40"/>
      <c r="T85" s="6">
        <f t="shared" si="54"/>
        <v>0</v>
      </c>
      <c r="U85" s="40"/>
      <c r="V85" s="6">
        <f t="shared" si="55"/>
        <v>0</v>
      </c>
      <c r="W85" s="40"/>
      <c r="X85" s="6">
        <f t="shared" si="56"/>
        <v>0</v>
      </c>
      <c r="Y85" s="40"/>
      <c r="Z85" s="6">
        <f t="shared" si="57"/>
        <v>0</v>
      </c>
      <c r="AA85" s="40"/>
      <c r="AB85" s="6">
        <f t="shared" si="58"/>
        <v>0</v>
      </c>
      <c r="AC85" s="40"/>
      <c r="AD85" s="18">
        <f t="shared" si="59"/>
        <v>0</v>
      </c>
      <c r="AE85" s="91"/>
      <c r="AF85" s="22" t="str">
        <f t="shared" si="45"/>
        <v>confirm!</v>
      </c>
      <c r="AG85" s="9"/>
      <c r="AH85" s="9"/>
      <c r="AI85" s="41"/>
      <c r="AJ85" s="125"/>
    </row>
    <row r="86" spans="1:36" ht="15.75" thickBot="1" x14ac:dyDescent="0.3">
      <c r="A86" s="49">
        <v>37</v>
      </c>
      <c r="B86" s="45"/>
      <c r="C86" s="32"/>
      <c r="D86" s="23" t="s">
        <v>42</v>
      </c>
      <c r="E86" s="40"/>
      <c r="F86" s="6">
        <f t="shared" si="47"/>
        <v>0</v>
      </c>
      <c r="G86" s="40"/>
      <c r="H86" s="6">
        <f t="shared" si="48"/>
        <v>0</v>
      </c>
      <c r="I86" s="40"/>
      <c r="J86" s="6">
        <f t="shared" si="49"/>
        <v>0</v>
      </c>
      <c r="K86" s="40"/>
      <c r="L86" s="6">
        <f t="shared" si="50"/>
        <v>0</v>
      </c>
      <c r="M86" s="40"/>
      <c r="N86" s="6">
        <f t="shared" si="51"/>
        <v>0</v>
      </c>
      <c r="O86" s="40"/>
      <c r="P86" s="6">
        <f t="shared" si="52"/>
        <v>0</v>
      </c>
      <c r="Q86" s="40"/>
      <c r="R86" s="6">
        <f t="shared" si="53"/>
        <v>0</v>
      </c>
      <c r="S86" s="40"/>
      <c r="T86" s="6">
        <f t="shared" si="54"/>
        <v>0</v>
      </c>
      <c r="U86" s="40"/>
      <c r="V86" s="6">
        <f t="shared" si="55"/>
        <v>0</v>
      </c>
      <c r="W86" s="40"/>
      <c r="X86" s="6">
        <f t="shared" si="56"/>
        <v>0</v>
      </c>
      <c r="Y86" s="40"/>
      <c r="Z86" s="6">
        <f t="shared" si="57"/>
        <v>0</v>
      </c>
      <c r="AA86" s="40"/>
      <c r="AB86" s="6">
        <f t="shared" si="58"/>
        <v>0</v>
      </c>
      <c r="AC86" s="40"/>
      <c r="AD86" s="18">
        <f t="shared" si="59"/>
        <v>0</v>
      </c>
      <c r="AE86" s="88" t="str">
        <f>IF(AD86&gt;=2,IF(AD87&gt;=2,"Y","")," ")</f>
        <v xml:space="preserve"> </v>
      </c>
      <c r="AF86" s="20" t="str">
        <f t="shared" si="45"/>
        <v>confirm!</v>
      </c>
      <c r="AG86" s="9"/>
      <c r="AH86" s="9"/>
      <c r="AI86" s="41"/>
      <c r="AJ86" s="124" t="str">
        <f t="shared" ref="AJ86" si="63">IF(AI86="YES",IF(AI87="YES","YES","")," ")</f>
        <v xml:space="preserve"> </v>
      </c>
    </row>
    <row r="87" spans="1:36" ht="15.75" thickBot="1" x14ac:dyDescent="0.3">
      <c r="A87" s="50"/>
      <c r="B87" s="47"/>
      <c r="C87" s="31"/>
      <c r="D87" s="24" t="s">
        <v>43</v>
      </c>
      <c r="E87" s="40"/>
      <c r="F87" s="6">
        <f t="shared" si="47"/>
        <v>0</v>
      </c>
      <c r="G87" s="40"/>
      <c r="H87" s="6">
        <f t="shared" si="48"/>
        <v>0</v>
      </c>
      <c r="I87" s="40"/>
      <c r="J87" s="6">
        <f t="shared" si="49"/>
        <v>0</v>
      </c>
      <c r="K87" s="40"/>
      <c r="L87" s="6">
        <f t="shared" si="50"/>
        <v>0</v>
      </c>
      <c r="M87" s="40"/>
      <c r="N87" s="6">
        <f t="shared" si="51"/>
        <v>0</v>
      </c>
      <c r="O87" s="40"/>
      <c r="P87" s="6">
        <f t="shared" si="52"/>
        <v>0</v>
      </c>
      <c r="Q87" s="40"/>
      <c r="R87" s="6">
        <f t="shared" si="53"/>
        <v>0</v>
      </c>
      <c r="S87" s="40"/>
      <c r="T87" s="6">
        <f t="shared" si="54"/>
        <v>0</v>
      </c>
      <c r="U87" s="40"/>
      <c r="V87" s="6">
        <f t="shared" si="55"/>
        <v>0</v>
      </c>
      <c r="W87" s="40"/>
      <c r="X87" s="6">
        <f t="shared" si="56"/>
        <v>0</v>
      </c>
      <c r="Y87" s="40"/>
      <c r="Z87" s="6">
        <f t="shared" si="57"/>
        <v>0</v>
      </c>
      <c r="AA87" s="40"/>
      <c r="AB87" s="6">
        <f t="shared" si="58"/>
        <v>0</v>
      </c>
      <c r="AC87" s="40"/>
      <c r="AD87" s="18">
        <f t="shared" si="59"/>
        <v>0</v>
      </c>
      <c r="AE87" s="89"/>
      <c r="AF87" s="20" t="str">
        <f t="shared" si="45"/>
        <v>confirm!</v>
      </c>
      <c r="AG87" s="9"/>
      <c r="AH87" s="9" t="s">
        <v>38</v>
      </c>
      <c r="AI87" s="41"/>
      <c r="AJ87" s="125"/>
    </row>
    <row r="88" spans="1:36" ht="15.75" thickBot="1" x14ac:dyDescent="0.3">
      <c r="A88" s="49">
        <v>38</v>
      </c>
      <c r="B88" s="45"/>
      <c r="C88" s="32"/>
      <c r="D88" s="23" t="s">
        <v>42</v>
      </c>
      <c r="E88" s="40"/>
      <c r="F88" s="6">
        <f t="shared" si="47"/>
        <v>0</v>
      </c>
      <c r="G88" s="40"/>
      <c r="H88" s="6">
        <f t="shared" si="48"/>
        <v>0</v>
      </c>
      <c r="I88" s="40"/>
      <c r="J88" s="6">
        <f t="shared" si="49"/>
        <v>0</v>
      </c>
      <c r="K88" s="40"/>
      <c r="L88" s="6">
        <f t="shared" si="50"/>
        <v>0</v>
      </c>
      <c r="M88" s="40"/>
      <c r="N88" s="6">
        <f t="shared" si="51"/>
        <v>0</v>
      </c>
      <c r="O88" s="40"/>
      <c r="P88" s="6">
        <f t="shared" si="52"/>
        <v>0</v>
      </c>
      <c r="Q88" s="40"/>
      <c r="R88" s="6">
        <f t="shared" si="53"/>
        <v>0</v>
      </c>
      <c r="S88" s="40"/>
      <c r="T88" s="6">
        <f t="shared" si="54"/>
        <v>0</v>
      </c>
      <c r="U88" s="40"/>
      <c r="V88" s="6">
        <f t="shared" si="55"/>
        <v>0</v>
      </c>
      <c r="W88" s="40"/>
      <c r="X88" s="6">
        <f t="shared" si="56"/>
        <v>0</v>
      </c>
      <c r="Y88" s="40"/>
      <c r="Z88" s="6">
        <f t="shared" si="57"/>
        <v>0</v>
      </c>
      <c r="AA88" s="40"/>
      <c r="AB88" s="6">
        <f t="shared" si="58"/>
        <v>0</v>
      </c>
      <c r="AC88" s="40"/>
      <c r="AD88" s="18">
        <f t="shared" si="59"/>
        <v>0</v>
      </c>
      <c r="AE88" s="88" t="str">
        <f>IF(AD88&gt;=2,IF(AD89&gt;=2,"Y","")," ")</f>
        <v xml:space="preserve"> </v>
      </c>
      <c r="AF88" s="20" t="str">
        <f t="shared" si="45"/>
        <v>confirm!</v>
      </c>
      <c r="AG88" s="9"/>
      <c r="AH88" s="9"/>
      <c r="AI88" s="41"/>
      <c r="AJ88" s="124" t="str">
        <f t="shared" ref="AJ88" si="64">IF(AI88="YES",IF(AI89="YES","YES","")," ")</f>
        <v xml:space="preserve"> </v>
      </c>
    </row>
    <row r="89" spans="1:36" ht="15.75" thickBot="1" x14ac:dyDescent="0.3">
      <c r="A89" s="50"/>
      <c r="B89" s="47"/>
      <c r="C89" s="31"/>
      <c r="D89" s="24" t="s">
        <v>43</v>
      </c>
      <c r="E89" s="40"/>
      <c r="F89" s="6">
        <f t="shared" si="47"/>
        <v>0</v>
      </c>
      <c r="G89" s="40"/>
      <c r="H89" s="6">
        <f t="shared" si="48"/>
        <v>0</v>
      </c>
      <c r="I89" s="40"/>
      <c r="J89" s="6">
        <f t="shared" si="49"/>
        <v>0</v>
      </c>
      <c r="K89" s="40"/>
      <c r="L89" s="6">
        <f t="shared" si="50"/>
        <v>0</v>
      </c>
      <c r="M89" s="40"/>
      <c r="N89" s="6">
        <f t="shared" si="51"/>
        <v>0</v>
      </c>
      <c r="O89" s="40"/>
      <c r="P89" s="6">
        <f t="shared" si="52"/>
        <v>0</v>
      </c>
      <c r="Q89" s="40"/>
      <c r="R89" s="6">
        <f t="shared" si="53"/>
        <v>0</v>
      </c>
      <c r="S89" s="40"/>
      <c r="T89" s="6">
        <f t="shared" si="54"/>
        <v>0</v>
      </c>
      <c r="U89" s="40"/>
      <c r="V89" s="6">
        <f t="shared" si="55"/>
        <v>0</v>
      </c>
      <c r="W89" s="40"/>
      <c r="X89" s="6">
        <f t="shared" si="56"/>
        <v>0</v>
      </c>
      <c r="Y89" s="40"/>
      <c r="Z89" s="6">
        <f t="shared" si="57"/>
        <v>0</v>
      </c>
      <c r="AA89" s="40"/>
      <c r="AB89" s="6">
        <f t="shared" si="58"/>
        <v>0</v>
      </c>
      <c r="AC89" s="40"/>
      <c r="AD89" s="18">
        <f t="shared" si="59"/>
        <v>0</v>
      </c>
      <c r="AE89" s="89"/>
      <c r="AF89" s="20" t="str">
        <f t="shared" si="45"/>
        <v>confirm!</v>
      </c>
      <c r="AG89" s="9"/>
      <c r="AH89" s="9"/>
      <c r="AI89" s="41"/>
      <c r="AJ89" s="125"/>
    </row>
    <row r="90" spans="1:36" ht="15.75" thickBot="1" x14ac:dyDescent="0.3">
      <c r="A90" s="49">
        <v>39</v>
      </c>
      <c r="B90" s="45"/>
      <c r="C90" s="32"/>
      <c r="D90" s="23" t="s">
        <v>42</v>
      </c>
      <c r="E90" s="40"/>
      <c r="F90" s="6">
        <f t="shared" si="47"/>
        <v>0</v>
      </c>
      <c r="G90" s="40"/>
      <c r="H90" s="6">
        <f t="shared" si="48"/>
        <v>0</v>
      </c>
      <c r="I90" s="40"/>
      <c r="J90" s="6">
        <f t="shared" si="49"/>
        <v>0</v>
      </c>
      <c r="K90" s="40"/>
      <c r="L90" s="6">
        <f t="shared" si="50"/>
        <v>0</v>
      </c>
      <c r="M90" s="40"/>
      <c r="N90" s="6">
        <f t="shared" si="51"/>
        <v>0</v>
      </c>
      <c r="O90" s="40"/>
      <c r="P90" s="6">
        <f t="shared" si="52"/>
        <v>0</v>
      </c>
      <c r="Q90" s="40"/>
      <c r="R90" s="6">
        <f t="shared" si="53"/>
        <v>0</v>
      </c>
      <c r="S90" s="40"/>
      <c r="T90" s="6">
        <f t="shared" si="54"/>
        <v>0</v>
      </c>
      <c r="U90" s="40"/>
      <c r="V90" s="6">
        <f t="shared" si="55"/>
        <v>0</v>
      </c>
      <c r="W90" s="40"/>
      <c r="X90" s="6">
        <f t="shared" si="56"/>
        <v>0</v>
      </c>
      <c r="Y90" s="40"/>
      <c r="Z90" s="6">
        <f t="shared" si="57"/>
        <v>0</v>
      </c>
      <c r="AA90" s="40"/>
      <c r="AB90" s="6">
        <f t="shared" si="58"/>
        <v>0</v>
      </c>
      <c r="AC90" s="40"/>
      <c r="AD90" s="18">
        <f t="shared" si="59"/>
        <v>0</v>
      </c>
      <c r="AE90" s="88" t="str">
        <f>IF(AD90&gt;=2,IF(AD91&gt;=2,"Y","")," ")</f>
        <v xml:space="preserve"> </v>
      </c>
      <c r="AF90" s="20" t="str">
        <f t="shared" si="45"/>
        <v>confirm!</v>
      </c>
      <c r="AG90" s="9"/>
      <c r="AH90" s="9"/>
      <c r="AI90" s="41"/>
      <c r="AJ90" s="124" t="str">
        <f t="shared" ref="AJ90" si="65">IF(AI90="YES",IF(AI91="YES","YES","")," ")</f>
        <v xml:space="preserve"> </v>
      </c>
    </row>
    <row r="91" spans="1:36" ht="15.75" thickBot="1" x14ac:dyDescent="0.3">
      <c r="A91" s="50"/>
      <c r="B91" s="47"/>
      <c r="C91" s="31"/>
      <c r="D91" s="24" t="s">
        <v>43</v>
      </c>
      <c r="E91" s="40"/>
      <c r="F91" s="6">
        <f t="shared" si="47"/>
        <v>0</v>
      </c>
      <c r="G91" s="40"/>
      <c r="H91" s="6">
        <f t="shared" si="48"/>
        <v>0</v>
      </c>
      <c r="I91" s="40"/>
      <c r="J91" s="6">
        <f t="shared" si="49"/>
        <v>0</v>
      </c>
      <c r="K91" s="40"/>
      <c r="L91" s="6">
        <f t="shared" si="50"/>
        <v>0</v>
      </c>
      <c r="M91" s="40"/>
      <c r="N91" s="6">
        <f t="shared" si="51"/>
        <v>0</v>
      </c>
      <c r="O91" s="40"/>
      <c r="P91" s="6">
        <f t="shared" si="52"/>
        <v>0</v>
      </c>
      <c r="Q91" s="40"/>
      <c r="R91" s="6">
        <f t="shared" si="53"/>
        <v>0</v>
      </c>
      <c r="S91" s="40"/>
      <c r="T91" s="6">
        <f t="shared" si="54"/>
        <v>0</v>
      </c>
      <c r="U91" s="40"/>
      <c r="V91" s="6">
        <f t="shared" si="55"/>
        <v>0</v>
      </c>
      <c r="W91" s="40"/>
      <c r="X91" s="6">
        <f t="shared" si="56"/>
        <v>0</v>
      </c>
      <c r="Y91" s="40"/>
      <c r="Z91" s="6">
        <f t="shared" si="57"/>
        <v>0</v>
      </c>
      <c r="AA91" s="40"/>
      <c r="AB91" s="6">
        <f t="shared" si="58"/>
        <v>0</v>
      </c>
      <c r="AC91" s="40"/>
      <c r="AD91" s="18">
        <f t="shared" si="59"/>
        <v>0</v>
      </c>
      <c r="AE91" s="89"/>
      <c r="AF91" s="20" t="str">
        <f t="shared" si="45"/>
        <v>confirm!</v>
      </c>
      <c r="AG91" s="9"/>
      <c r="AH91" s="9"/>
      <c r="AI91" s="41"/>
      <c r="AJ91" s="125"/>
    </row>
    <row r="92" spans="1:36" ht="15.75" thickBot="1" x14ac:dyDescent="0.3">
      <c r="A92" s="49">
        <v>40</v>
      </c>
      <c r="B92" s="45"/>
      <c r="C92" s="32"/>
      <c r="D92" s="23" t="s">
        <v>42</v>
      </c>
      <c r="E92" s="40"/>
      <c r="F92" s="6">
        <f t="shared" si="47"/>
        <v>0</v>
      </c>
      <c r="G92" s="40"/>
      <c r="H92" s="6">
        <f t="shared" si="48"/>
        <v>0</v>
      </c>
      <c r="I92" s="40"/>
      <c r="J92" s="6">
        <f t="shared" si="49"/>
        <v>0</v>
      </c>
      <c r="K92" s="40"/>
      <c r="L92" s="6">
        <f t="shared" si="50"/>
        <v>0</v>
      </c>
      <c r="M92" s="40"/>
      <c r="N92" s="6">
        <f t="shared" si="51"/>
        <v>0</v>
      </c>
      <c r="O92" s="40"/>
      <c r="P92" s="6">
        <f t="shared" si="52"/>
        <v>0</v>
      </c>
      <c r="Q92" s="40"/>
      <c r="R92" s="6">
        <f t="shared" si="53"/>
        <v>0</v>
      </c>
      <c r="S92" s="40"/>
      <c r="T92" s="6">
        <f t="shared" si="54"/>
        <v>0</v>
      </c>
      <c r="U92" s="40"/>
      <c r="V92" s="6">
        <f t="shared" si="55"/>
        <v>0</v>
      </c>
      <c r="W92" s="40"/>
      <c r="X92" s="6">
        <f t="shared" si="56"/>
        <v>0</v>
      </c>
      <c r="Y92" s="40"/>
      <c r="Z92" s="6">
        <f t="shared" si="57"/>
        <v>0</v>
      </c>
      <c r="AA92" s="40"/>
      <c r="AB92" s="6">
        <f t="shared" si="58"/>
        <v>0</v>
      </c>
      <c r="AC92" s="40"/>
      <c r="AD92" s="18">
        <f t="shared" si="59"/>
        <v>0</v>
      </c>
      <c r="AE92" s="88" t="str">
        <f>IF(AD92&gt;=2,IF(AD93&gt;=2,"Y","")," ")</f>
        <v xml:space="preserve"> </v>
      </c>
      <c r="AF92" s="20" t="str">
        <f t="shared" si="45"/>
        <v>confirm!</v>
      </c>
      <c r="AG92" s="9" t="s">
        <v>34</v>
      </c>
      <c r="AH92" s="9"/>
      <c r="AI92" s="41"/>
      <c r="AJ92" s="124" t="str">
        <f t="shared" ref="AJ92" si="66">IF(AI92="YES",IF(AI93="YES","YES","")," ")</f>
        <v xml:space="preserve"> </v>
      </c>
    </row>
    <row r="93" spans="1:36" ht="15.75" thickBot="1" x14ac:dyDescent="0.3">
      <c r="A93" s="51"/>
      <c r="B93" s="47"/>
      <c r="C93" s="31"/>
      <c r="D93" s="24" t="s">
        <v>43</v>
      </c>
      <c r="E93" s="40"/>
      <c r="F93" s="6">
        <f t="shared" si="47"/>
        <v>0</v>
      </c>
      <c r="G93" s="40"/>
      <c r="H93" s="6">
        <f t="shared" si="48"/>
        <v>0</v>
      </c>
      <c r="I93" s="40"/>
      <c r="J93" s="6">
        <f t="shared" si="49"/>
        <v>0</v>
      </c>
      <c r="K93" s="40"/>
      <c r="L93" s="6">
        <f t="shared" si="50"/>
        <v>0</v>
      </c>
      <c r="M93" s="40"/>
      <c r="N93" s="6">
        <f t="shared" si="51"/>
        <v>0</v>
      </c>
      <c r="O93" s="40"/>
      <c r="P93" s="6">
        <f t="shared" si="52"/>
        <v>0</v>
      </c>
      <c r="Q93" s="40"/>
      <c r="R93" s="6">
        <f t="shared" si="53"/>
        <v>0</v>
      </c>
      <c r="S93" s="40"/>
      <c r="T93" s="6">
        <f t="shared" si="54"/>
        <v>0</v>
      </c>
      <c r="U93" s="40"/>
      <c r="V93" s="6">
        <f t="shared" si="55"/>
        <v>0</v>
      </c>
      <c r="W93" s="40"/>
      <c r="X93" s="6">
        <f t="shared" si="56"/>
        <v>0</v>
      </c>
      <c r="Y93" s="40"/>
      <c r="Z93" s="6">
        <f t="shared" si="57"/>
        <v>0</v>
      </c>
      <c r="AA93" s="40"/>
      <c r="AB93" s="6">
        <f t="shared" si="58"/>
        <v>0</v>
      </c>
      <c r="AC93" s="40"/>
      <c r="AD93" s="18">
        <f t="shared" si="59"/>
        <v>0</v>
      </c>
      <c r="AE93" s="89"/>
      <c r="AF93" s="20" t="str">
        <f t="shared" si="45"/>
        <v>confirm!</v>
      </c>
      <c r="AG93" s="9" t="s">
        <v>33</v>
      </c>
      <c r="AH93" s="9" t="s">
        <v>37</v>
      </c>
      <c r="AI93" s="41"/>
      <c r="AJ93" s="125"/>
    </row>
    <row r="94" spans="1:36" ht="15.75" thickBot="1" x14ac:dyDescent="0.3">
      <c r="A94" s="49">
        <v>41</v>
      </c>
      <c r="B94" s="45"/>
      <c r="C94" s="32"/>
      <c r="D94" s="23" t="s">
        <v>42</v>
      </c>
      <c r="E94" s="40"/>
      <c r="F94" s="6">
        <f t="shared" si="47"/>
        <v>0</v>
      </c>
      <c r="G94" s="40"/>
      <c r="H94" s="6">
        <f t="shared" si="48"/>
        <v>0</v>
      </c>
      <c r="I94" s="40"/>
      <c r="J94" s="6">
        <f t="shared" si="49"/>
        <v>0</v>
      </c>
      <c r="K94" s="40"/>
      <c r="L94" s="6">
        <f t="shared" si="50"/>
        <v>0</v>
      </c>
      <c r="M94" s="40"/>
      <c r="N94" s="6">
        <f t="shared" si="51"/>
        <v>0</v>
      </c>
      <c r="O94" s="40"/>
      <c r="P94" s="6">
        <f t="shared" si="52"/>
        <v>0</v>
      </c>
      <c r="Q94" s="40"/>
      <c r="R94" s="6">
        <f t="shared" si="53"/>
        <v>0</v>
      </c>
      <c r="S94" s="40"/>
      <c r="T94" s="6">
        <f t="shared" si="54"/>
        <v>0</v>
      </c>
      <c r="U94" s="40"/>
      <c r="V94" s="6">
        <f t="shared" si="55"/>
        <v>0</v>
      </c>
      <c r="W94" s="40"/>
      <c r="X94" s="6">
        <f t="shared" si="56"/>
        <v>0</v>
      </c>
      <c r="Y94" s="40"/>
      <c r="Z94" s="6">
        <f t="shared" si="57"/>
        <v>0</v>
      </c>
      <c r="AA94" s="40"/>
      <c r="AB94" s="6">
        <f t="shared" si="58"/>
        <v>0</v>
      </c>
      <c r="AC94" s="40"/>
      <c r="AD94" s="18">
        <f t="shared" si="59"/>
        <v>0</v>
      </c>
      <c r="AE94" s="88" t="str">
        <f>IF(AD94&gt;=2,IF(AD95&gt;=2,"Y","")," ")</f>
        <v xml:space="preserve"> </v>
      </c>
      <c r="AF94" s="20" t="str">
        <f t="shared" si="45"/>
        <v>confirm!</v>
      </c>
      <c r="AG94" s="9" t="s">
        <v>33</v>
      </c>
      <c r="AH94" s="9"/>
      <c r="AI94" s="41"/>
      <c r="AJ94" s="124" t="str">
        <f t="shared" ref="AJ94" si="67">IF(AI94="YES",IF(AI95="YES","YES","")," ")</f>
        <v xml:space="preserve"> </v>
      </c>
    </row>
    <row r="95" spans="1:36" ht="15.75" thickBot="1" x14ac:dyDescent="0.3">
      <c r="A95" s="51"/>
      <c r="B95" s="47"/>
      <c r="C95" s="31"/>
      <c r="D95" s="24" t="s">
        <v>43</v>
      </c>
      <c r="E95" s="40"/>
      <c r="F95" s="6">
        <f t="shared" si="47"/>
        <v>0</v>
      </c>
      <c r="G95" s="40"/>
      <c r="H95" s="6">
        <f t="shared" si="48"/>
        <v>0</v>
      </c>
      <c r="I95" s="40"/>
      <c r="J95" s="6">
        <f t="shared" si="49"/>
        <v>0</v>
      </c>
      <c r="K95" s="40"/>
      <c r="L95" s="6">
        <f t="shared" si="50"/>
        <v>0</v>
      </c>
      <c r="M95" s="40"/>
      <c r="N95" s="6">
        <f t="shared" si="51"/>
        <v>0</v>
      </c>
      <c r="O95" s="40"/>
      <c r="P95" s="6">
        <f t="shared" si="52"/>
        <v>0</v>
      </c>
      <c r="Q95" s="40"/>
      <c r="R95" s="6">
        <f t="shared" si="53"/>
        <v>0</v>
      </c>
      <c r="S95" s="40"/>
      <c r="T95" s="6">
        <f t="shared" si="54"/>
        <v>0</v>
      </c>
      <c r="U95" s="40"/>
      <c r="V95" s="6">
        <f t="shared" si="55"/>
        <v>0</v>
      </c>
      <c r="W95" s="40"/>
      <c r="X95" s="6">
        <f t="shared" si="56"/>
        <v>0</v>
      </c>
      <c r="Y95" s="40"/>
      <c r="Z95" s="6">
        <f t="shared" si="57"/>
        <v>0</v>
      </c>
      <c r="AA95" s="40"/>
      <c r="AB95" s="6">
        <f t="shared" si="58"/>
        <v>0</v>
      </c>
      <c r="AC95" s="40"/>
      <c r="AD95" s="18">
        <f t="shared" si="59"/>
        <v>0</v>
      </c>
      <c r="AE95" s="89"/>
      <c r="AF95" s="20" t="str">
        <f t="shared" si="45"/>
        <v>confirm!</v>
      </c>
      <c r="AG95" s="9"/>
      <c r="AH95" s="9" t="s">
        <v>36</v>
      </c>
      <c r="AI95" s="41"/>
      <c r="AJ95" s="125"/>
    </row>
    <row r="96" spans="1:36" ht="15.75" thickBot="1" x14ac:dyDescent="0.3">
      <c r="A96" s="49">
        <v>42</v>
      </c>
      <c r="B96" s="45"/>
      <c r="C96" s="32"/>
      <c r="D96" s="23" t="s">
        <v>42</v>
      </c>
      <c r="E96" s="40"/>
      <c r="F96" s="6">
        <f t="shared" si="47"/>
        <v>0</v>
      </c>
      <c r="G96" s="40"/>
      <c r="H96" s="6">
        <f t="shared" si="48"/>
        <v>0</v>
      </c>
      <c r="I96" s="40"/>
      <c r="J96" s="6">
        <f t="shared" si="49"/>
        <v>0</v>
      </c>
      <c r="K96" s="40"/>
      <c r="L96" s="6">
        <f t="shared" si="50"/>
        <v>0</v>
      </c>
      <c r="M96" s="40"/>
      <c r="N96" s="6">
        <f t="shared" si="51"/>
        <v>0</v>
      </c>
      <c r="O96" s="40"/>
      <c r="P96" s="6">
        <f t="shared" si="52"/>
        <v>0</v>
      </c>
      <c r="Q96" s="40"/>
      <c r="R96" s="6">
        <f t="shared" si="53"/>
        <v>0</v>
      </c>
      <c r="S96" s="40"/>
      <c r="T96" s="6">
        <f t="shared" si="54"/>
        <v>0</v>
      </c>
      <c r="U96" s="40"/>
      <c r="V96" s="6">
        <f t="shared" si="55"/>
        <v>0</v>
      </c>
      <c r="W96" s="40"/>
      <c r="X96" s="6">
        <f t="shared" si="56"/>
        <v>0</v>
      </c>
      <c r="Y96" s="40"/>
      <c r="Z96" s="6">
        <f t="shared" si="57"/>
        <v>0</v>
      </c>
      <c r="AA96" s="40"/>
      <c r="AB96" s="6">
        <f t="shared" si="58"/>
        <v>0</v>
      </c>
      <c r="AC96" s="40"/>
      <c r="AD96" s="18">
        <f t="shared" si="59"/>
        <v>0</v>
      </c>
      <c r="AE96" s="88" t="str">
        <f>IF(AD96&gt;=2,IF(AD97&gt;=2,"Y","")," ")</f>
        <v xml:space="preserve"> </v>
      </c>
      <c r="AF96" s="20" t="str">
        <f t="shared" si="45"/>
        <v>confirm!</v>
      </c>
      <c r="AG96" s="9"/>
      <c r="AH96" s="9"/>
      <c r="AI96" s="41"/>
      <c r="AJ96" s="124" t="str">
        <f t="shared" ref="AJ96" si="68">IF(AI96="YES",IF(AI97="YES","YES","")," ")</f>
        <v xml:space="preserve"> </v>
      </c>
    </row>
    <row r="97" spans="1:36" ht="15.75" thickBot="1" x14ac:dyDescent="0.3">
      <c r="A97" s="51"/>
      <c r="B97" s="47"/>
      <c r="C97" s="31"/>
      <c r="D97" s="24" t="s">
        <v>43</v>
      </c>
      <c r="E97" s="40"/>
      <c r="F97" s="6">
        <f t="shared" si="47"/>
        <v>0</v>
      </c>
      <c r="G97" s="40"/>
      <c r="H97" s="6">
        <f t="shared" si="48"/>
        <v>0</v>
      </c>
      <c r="I97" s="40"/>
      <c r="J97" s="6">
        <f t="shared" si="49"/>
        <v>0</v>
      </c>
      <c r="K97" s="40"/>
      <c r="L97" s="6">
        <f t="shared" si="50"/>
        <v>0</v>
      </c>
      <c r="M97" s="40"/>
      <c r="N97" s="6">
        <f t="shared" si="51"/>
        <v>0</v>
      </c>
      <c r="O97" s="40"/>
      <c r="P97" s="6">
        <f t="shared" si="52"/>
        <v>0</v>
      </c>
      <c r="Q97" s="40"/>
      <c r="R97" s="6">
        <f t="shared" si="53"/>
        <v>0</v>
      </c>
      <c r="S97" s="40"/>
      <c r="T97" s="6">
        <f t="shared" si="54"/>
        <v>0</v>
      </c>
      <c r="U97" s="40"/>
      <c r="V97" s="6">
        <f t="shared" si="55"/>
        <v>0</v>
      </c>
      <c r="W97" s="40"/>
      <c r="X97" s="6">
        <f t="shared" si="56"/>
        <v>0</v>
      </c>
      <c r="Y97" s="40"/>
      <c r="Z97" s="6">
        <f t="shared" si="57"/>
        <v>0</v>
      </c>
      <c r="AA97" s="40"/>
      <c r="AB97" s="6">
        <f t="shared" si="58"/>
        <v>0</v>
      </c>
      <c r="AC97" s="40"/>
      <c r="AD97" s="18">
        <f t="shared" si="59"/>
        <v>0</v>
      </c>
      <c r="AE97" s="89"/>
      <c r="AF97" s="20" t="str">
        <f t="shared" si="45"/>
        <v>confirm!</v>
      </c>
      <c r="AG97" s="9"/>
      <c r="AH97" s="9" t="s">
        <v>37</v>
      </c>
      <c r="AI97" s="41"/>
      <c r="AJ97" s="125"/>
    </row>
    <row r="98" spans="1:36" ht="15.75" thickBot="1" x14ac:dyDescent="0.3">
      <c r="A98" s="49">
        <v>43</v>
      </c>
      <c r="B98" s="45"/>
      <c r="C98" s="32"/>
      <c r="D98" s="23" t="s">
        <v>42</v>
      </c>
      <c r="E98" s="40"/>
      <c r="F98" s="6">
        <f t="shared" si="47"/>
        <v>0</v>
      </c>
      <c r="G98" s="40"/>
      <c r="H98" s="6">
        <f t="shared" si="48"/>
        <v>0</v>
      </c>
      <c r="I98" s="40"/>
      <c r="J98" s="6">
        <f t="shared" si="49"/>
        <v>0</v>
      </c>
      <c r="K98" s="40"/>
      <c r="L98" s="6">
        <f t="shared" si="50"/>
        <v>0</v>
      </c>
      <c r="M98" s="40"/>
      <c r="N98" s="6">
        <f t="shared" si="51"/>
        <v>0</v>
      </c>
      <c r="O98" s="40"/>
      <c r="P98" s="6">
        <f t="shared" si="52"/>
        <v>0</v>
      </c>
      <c r="Q98" s="40"/>
      <c r="R98" s="6">
        <f t="shared" si="53"/>
        <v>0</v>
      </c>
      <c r="S98" s="40"/>
      <c r="T98" s="6">
        <f t="shared" si="54"/>
        <v>0</v>
      </c>
      <c r="U98" s="40"/>
      <c r="V98" s="6">
        <f t="shared" si="55"/>
        <v>0</v>
      </c>
      <c r="W98" s="40"/>
      <c r="X98" s="6">
        <f t="shared" si="56"/>
        <v>0</v>
      </c>
      <c r="Y98" s="40"/>
      <c r="Z98" s="6">
        <f t="shared" si="57"/>
        <v>0</v>
      </c>
      <c r="AA98" s="40"/>
      <c r="AB98" s="6">
        <f t="shared" si="58"/>
        <v>0</v>
      </c>
      <c r="AC98" s="40"/>
      <c r="AD98" s="18">
        <f t="shared" si="59"/>
        <v>0</v>
      </c>
      <c r="AE98" s="88" t="str">
        <f>IF(AD98&gt;=2,IF(AD99&gt;=2,"Y","")," ")</f>
        <v xml:space="preserve"> </v>
      </c>
      <c r="AF98" s="20" t="str">
        <f t="shared" si="45"/>
        <v>confirm!</v>
      </c>
      <c r="AG98" s="9"/>
      <c r="AH98" s="9"/>
      <c r="AI98" s="41"/>
      <c r="AJ98" s="124" t="str">
        <f t="shared" ref="AJ98" si="69">IF(AI98="YES",IF(AI99="YES","YES","")," ")</f>
        <v xml:space="preserve"> </v>
      </c>
    </row>
    <row r="99" spans="1:36" ht="15.75" thickBot="1" x14ac:dyDescent="0.3">
      <c r="A99" s="50"/>
      <c r="B99" s="47"/>
      <c r="C99" s="31"/>
      <c r="D99" s="24" t="s">
        <v>43</v>
      </c>
      <c r="E99" s="40"/>
      <c r="F99" s="6">
        <f t="shared" si="47"/>
        <v>0</v>
      </c>
      <c r="G99" s="40"/>
      <c r="H99" s="6">
        <f t="shared" si="48"/>
        <v>0</v>
      </c>
      <c r="I99" s="40"/>
      <c r="J99" s="6">
        <f t="shared" si="49"/>
        <v>0</v>
      </c>
      <c r="K99" s="40"/>
      <c r="L99" s="6">
        <f t="shared" si="50"/>
        <v>0</v>
      </c>
      <c r="M99" s="40"/>
      <c r="N99" s="6">
        <f t="shared" si="51"/>
        <v>0</v>
      </c>
      <c r="O99" s="40"/>
      <c r="P99" s="6">
        <f t="shared" si="52"/>
        <v>0</v>
      </c>
      <c r="Q99" s="40"/>
      <c r="R99" s="6">
        <f t="shared" si="53"/>
        <v>0</v>
      </c>
      <c r="S99" s="40"/>
      <c r="T99" s="6">
        <f t="shared" si="54"/>
        <v>0</v>
      </c>
      <c r="U99" s="40"/>
      <c r="V99" s="6">
        <f t="shared" si="55"/>
        <v>0</v>
      </c>
      <c r="W99" s="40"/>
      <c r="X99" s="6">
        <f t="shared" si="56"/>
        <v>0</v>
      </c>
      <c r="Y99" s="40"/>
      <c r="Z99" s="6">
        <f t="shared" si="57"/>
        <v>0</v>
      </c>
      <c r="AA99" s="40"/>
      <c r="AB99" s="6">
        <f t="shared" si="58"/>
        <v>0</v>
      </c>
      <c r="AC99" s="40"/>
      <c r="AD99" s="18">
        <f t="shared" si="59"/>
        <v>0</v>
      </c>
      <c r="AE99" s="89"/>
      <c r="AF99" s="20" t="str">
        <f t="shared" si="45"/>
        <v>confirm!</v>
      </c>
      <c r="AG99" s="9"/>
      <c r="AH99" s="9" t="s">
        <v>38</v>
      </c>
      <c r="AI99" s="41"/>
      <c r="AJ99" s="125"/>
    </row>
    <row r="100" spans="1:36" ht="15.75" thickBot="1" x14ac:dyDescent="0.3">
      <c r="A100" s="49">
        <v>44</v>
      </c>
      <c r="B100" s="45"/>
      <c r="C100" s="32"/>
      <c r="D100" s="23" t="s">
        <v>42</v>
      </c>
      <c r="E100" s="40"/>
      <c r="F100" s="6">
        <f t="shared" si="47"/>
        <v>0</v>
      </c>
      <c r="G100" s="40"/>
      <c r="H100" s="6">
        <f t="shared" si="48"/>
        <v>0</v>
      </c>
      <c r="I100" s="40"/>
      <c r="J100" s="6">
        <f t="shared" si="49"/>
        <v>0</v>
      </c>
      <c r="K100" s="40"/>
      <c r="L100" s="6">
        <f t="shared" si="50"/>
        <v>0</v>
      </c>
      <c r="M100" s="40"/>
      <c r="N100" s="6">
        <f t="shared" si="51"/>
        <v>0</v>
      </c>
      <c r="O100" s="40"/>
      <c r="P100" s="6">
        <f t="shared" si="52"/>
        <v>0</v>
      </c>
      <c r="Q100" s="40"/>
      <c r="R100" s="6">
        <f t="shared" si="53"/>
        <v>0</v>
      </c>
      <c r="S100" s="40"/>
      <c r="T100" s="6">
        <f t="shared" si="54"/>
        <v>0</v>
      </c>
      <c r="U100" s="40"/>
      <c r="V100" s="6">
        <f t="shared" si="55"/>
        <v>0</v>
      </c>
      <c r="W100" s="40"/>
      <c r="X100" s="6">
        <f t="shared" si="56"/>
        <v>0</v>
      </c>
      <c r="Y100" s="40"/>
      <c r="Z100" s="6">
        <f t="shared" si="57"/>
        <v>0</v>
      </c>
      <c r="AA100" s="40"/>
      <c r="AB100" s="6">
        <f t="shared" si="58"/>
        <v>0</v>
      </c>
      <c r="AC100" s="40"/>
      <c r="AD100" s="18">
        <f t="shared" si="59"/>
        <v>0</v>
      </c>
      <c r="AE100" s="88" t="str">
        <f>IF(AD100&gt;=2,IF(AD101&gt;=2,"Y","")," ")</f>
        <v xml:space="preserve"> </v>
      </c>
      <c r="AF100" s="20" t="str">
        <f t="shared" si="45"/>
        <v>confirm!</v>
      </c>
      <c r="AG100" s="9"/>
      <c r="AH100" s="9"/>
      <c r="AI100" s="41"/>
      <c r="AJ100" s="124" t="str">
        <f t="shared" ref="AJ100" si="70">IF(AI100="YES",IF(AI101="YES","YES","")," ")</f>
        <v xml:space="preserve"> </v>
      </c>
    </row>
    <row r="101" spans="1:36" ht="15.75" thickBot="1" x14ac:dyDescent="0.3">
      <c r="A101" s="50"/>
      <c r="B101" s="47"/>
      <c r="C101" s="31"/>
      <c r="D101" s="24" t="s">
        <v>43</v>
      </c>
      <c r="E101" s="40"/>
      <c r="F101" s="6">
        <f t="shared" si="47"/>
        <v>0</v>
      </c>
      <c r="G101" s="40"/>
      <c r="H101" s="6">
        <f t="shared" si="48"/>
        <v>0</v>
      </c>
      <c r="I101" s="40"/>
      <c r="J101" s="6">
        <f t="shared" si="49"/>
        <v>0</v>
      </c>
      <c r="K101" s="40"/>
      <c r="L101" s="6">
        <f t="shared" si="50"/>
        <v>0</v>
      </c>
      <c r="M101" s="40"/>
      <c r="N101" s="6">
        <f t="shared" si="51"/>
        <v>0</v>
      </c>
      <c r="O101" s="40"/>
      <c r="P101" s="6">
        <f t="shared" si="52"/>
        <v>0</v>
      </c>
      <c r="Q101" s="40"/>
      <c r="R101" s="6">
        <f t="shared" si="53"/>
        <v>0</v>
      </c>
      <c r="S101" s="40"/>
      <c r="T101" s="6">
        <f t="shared" si="54"/>
        <v>0</v>
      </c>
      <c r="U101" s="40"/>
      <c r="V101" s="6">
        <f t="shared" si="55"/>
        <v>0</v>
      </c>
      <c r="W101" s="40"/>
      <c r="X101" s="6">
        <f t="shared" si="56"/>
        <v>0</v>
      </c>
      <c r="Y101" s="40"/>
      <c r="Z101" s="6">
        <f t="shared" si="57"/>
        <v>0</v>
      </c>
      <c r="AA101" s="40"/>
      <c r="AB101" s="6">
        <f t="shared" si="58"/>
        <v>0</v>
      </c>
      <c r="AC101" s="40"/>
      <c r="AD101" s="18">
        <f t="shared" si="59"/>
        <v>0</v>
      </c>
      <c r="AE101" s="89"/>
      <c r="AF101" s="20" t="str">
        <f t="shared" si="45"/>
        <v>confirm!</v>
      </c>
      <c r="AG101" s="9"/>
      <c r="AH101" s="9"/>
      <c r="AI101" s="41"/>
      <c r="AJ101" s="125"/>
    </row>
    <row r="102" spans="1:36" ht="15.75" thickBot="1" x14ac:dyDescent="0.3">
      <c r="A102" s="49">
        <v>45</v>
      </c>
      <c r="B102" s="45"/>
      <c r="C102" s="32"/>
      <c r="D102" s="23" t="s">
        <v>42</v>
      </c>
      <c r="E102" s="40"/>
      <c r="F102" s="6">
        <f t="shared" si="47"/>
        <v>0</v>
      </c>
      <c r="G102" s="40"/>
      <c r="H102" s="6">
        <f t="shared" si="48"/>
        <v>0</v>
      </c>
      <c r="I102" s="40"/>
      <c r="J102" s="6">
        <f t="shared" si="49"/>
        <v>0</v>
      </c>
      <c r="K102" s="40"/>
      <c r="L102" s="6">
        <f t="shared" si="50"/>
        <v>0</v>
      </c>
      <c r="M102" s="40"/>
      <c r="N102" s="6">
        <f t="shared" si="51"/>
        <v>0</v>
      </c>
      <c r="O102" s="40"/>
      <c r="P102" s="6">
        <f t="shared" si="52"/>
        <v>0</v>
      </c>
      <c r="Q102" s="40"/>
      <c r="R102" s="6">
        <f t="shared" si="53"/>
        <v>0</v>
      </c>
      <c r="S102" s="40"/>
      <c r="T102" s="6">
        <f t="shared" si="54"/>
        <v>0</v>
      </c>
      <c r="U102" s="40"/>
      <c r="V102" s="6">
        <f t="shared" si="55"/>
        <v>0</v>
      </c>
      <c r="W102" s="40"/>
      <c r="X102" s="6">
        <f t="shared" si="56"/>
        <v>0</v>
      </c>
      <c r="Y102" s="40"/>
      <c r="Z102" s="6">
        <f t="shared" si="57"/>
        <v>0</v>
      </c>
      <c r="AA102" s="40"/>
      <c r="AB102" s="6">
        <f t="shared" si="58"/>
        <v>0</v>
      </c>
      <c r="AC102" s="40"/>
      <c r="AD102" s="18">
        <f t="shared" si="59"/>
        <v>0</v>
      </c>
      <c r="AE102" s="88" t="str">
        <f>IF(AD102&gt;=2,IF(AD103&gt;=2,"Y","")," ")</f>
        <v xml:space="preserve"> </v>
      </c>
      <c r="AF102" s="20" t="str">
        <f t="shared" si="45"/>
        <v>confirm!</v>
      </c>
      <c r="AG102" s="9"/>
      <c r="AH102" s="9"/>
      <c r="AI102" s="41"/>
      <c r="AJ102" s="124" t="str">
        <f t="shared" ref="AJ102" si="71">IF(AI102="YES",IF(AI103="YES","YES","")," ")</f>
        <v xml:space="preserve"> </v>
      </c>
    </row>
    <row r="103" spans="1:36" ht="15.75" thickBot="1" x14ac:dyDescent="0.3">
      <c r="A103" s="50"/>
      <c r="B103" s="47"/>
      <c r="C103" s="31"/>
      <c r="D103" s="24" t="s">
        <v>43</v>
      </c>
      <c r="E103" s="40"/>
      <c r="F103" s="6">
        <f t="shared" si="47"/>
        <v>0</v>
      </c>
      <c r="G103" s="40"/>
      <c r="H103" s="6">
        <f t="shared" si="48"/>
        <v>0</v>
      </c>
      <c r="I103" s="40"/>
      <c r="J103" s="6">
        <f t="shared" si="49"/>
        <v>0</v>
      </c>
      <c r="K103" s="40"/>
      <c r="L103" s="6">
        <f t="shared" si="50"/>
        <v>0</v>
      </c>
      <c r="M103" s="40"/>
      <c r="N103" s="6">
        <f t="shared" si="51"/>
        <v>0</v>
      </c>
      <c r="O103" s="40"/>
      <c r="P103" s="6">
        <f t="shared" si="52"/>
        <v>0</v>
      </c>
      <c r="Q103" s="40"/>
      <c r="R103" s="6">
        <f t="shared" si="53"/>
        <v>0</v>
      </c>
      <c r="S103" s="40"/>
      <c r="T103" s="6">
        <f t="shared" si="54"/>
        <v>0</v>
      </c>
      <c r="U103" s="40"/>
      <c r="V103" s="6">
        <f t="shared" si="55"/>
        <v>0</v>
      </c>
      <c r="W103" s="40"/>
      <c r="X103" s="6">
        <f t="shared" si="56"/>
        <v>0</v>
      </c>
      <c r="Y103" s="40"/>
      <c r="Z103" s="6">
        <f t="shared" si="57"/>
        <v>0</v>
      </c>
      <c r="AA103" s="40"/>
      <c r="AB103" s="6">
        <f t="shared" si="58"/>
        <v>0</v>
      </c>
      <c r="AC103" s="40"/>
      <c r="AD103" s="18">
        <f t="shared" si="59"/>
        <v>0</v>
      </c>
      <c r="AE103" s="89"/>
      <c r="AF103" s="20" t="str">
        <f t="shared" si="45"/>
        <v>confirm!</v>
      </c>
      <c r="AG103" s="9"/>
      <c r="AH103" s="9"/>
      <c r="AI103" s="41"/>
      <c r="AJ103" s="125"/>
    </row>
    <row r="104" spans="1:36" ht="15.75" thickBot="1" x14ac:dyDescent="0.3">
      <c r="A104" s="49">
        <v>46</v>
      </c>
      <c r="B104" s="45"/>
      <c r="C104" s="32"/>
      <c r="D104" s="23" t="s">
        <v>42</v>
      </c>
      <c r="E104" s="40"/>
      <c r="F104" s="6">
        <f t="shared" si="47"/>
        <v>0</v>
      </c>
      <c r="G104" s="40"/>
      <c r="H104" s="6">
        <f t="shared" si="48"/>
        <v>0</v>
      </c>
      <c r="I104" s="40"/>
      <c r="J104" s="6">
        <f t="shared" si="49"/>
        <v>0</v>
      </c>
      <c r="K104" s="40"/>
      <c r="L104" s="6">
        <f t="shared" si="50"/>
        <v>0</v>
      </c>
      <c r="M104" s="40"/>
      <c r="N104" s="6">
        <f t="shared" si="51"/>
        <v>0</v>
      </c>
      <c r="O104" s="40"/>
      <c r="P104" s="6">
        <f t="shared" si="52"/>
        <v>0</v>
      </c>
      <c r="Q104" s="40"/>
      <c r="R104" s="6">
        <f t="shared" si="53"/>
        <v>0</v>
      </c>
      <c r="S104" s="40"/>
      <c r="T104" s="6">
        <f t="shared" si="54"/>
        <v>0</v>
      </c>
      <c r="U104" s="40"/>
      <c r="V104" s="6">
        <f t="shared" si="55"/>
        <v>0</v>
      </c>
      <c r="W104" s="40"/>
      <c r="X104" s="6">
        <f t="shared" si="56"/>
        <v>0</v>
      </c>
      <c r="Y104" s="40"/>
      <c r="Z104" s="6">
        <f t="shared" si="57"/>
        <v>0</v>
      </c>
      <c r="AA104" s="40"/>
      <c r="AB104" s="6">
        <f t="shared" si="58"/>
        <v>0</v>
      </c>
      <c r="AC104" s="40"/>
      <c r="AD104" s="18">
        <f t="shared" si="59"/>
        <v>0</v>
      </c>
      <c r="AE104" s="88" t="str">
        <f>IF(AD104&gt;=2,IF(AD105&gt;=2,"Y","")," ")</f>
        <v xml:space="preserve"> </v>
      </c>
      <c r="AF104" s="20" t="str">
        <f t="shared" si="45"/>
        <v>confirm!</v>
      </c>
      <c r="AG104" s="9"/>
      <c r="AH104" s="9"/>
      <c r="AI104" s="41"/>
      <c r="AJ104" s="124" t="str">
        <f t="shared" ref="AJ104" si="72">IF(AI104="YES",IF(AI105="YES","YES","")," ")</f>
        <v xml:space="preserve"> </v>
      </c>
    </row>
    <row r="105" spans="1:36" ht="15.75" thickBot="1" x14ac:dyDescent="0.3">
      <c r="A105" s="51"/>
      <c r="B105" s="47"/>
      <c r="C105" s="31"/>
      <c r="D105" s="24" t="s">
        <v>43</v>
      </c>
      <c r="E105" s="40"/>
      <c r="F105" s="6">
        <f t="shared" si="47"/>
        <v>0</v>
      </c>
      <c r="G105" s="40"/>
      <c r="H105" s="6">
        <f t="shared" si="48"/>
        <v>0</v>
      </c>
      <c r="I105" s="40"/>
      <c r="J105" s="6">
        <f t="shared" si="49"/>
        <v>0</v>
      </c>
      <c r="K105" s="40"/>
      <c r="L105" s="6">
        <f t="shared" si="50"/>
        <v>0</v>
      </c>
      <c r="M105" s="40"/>
      <c r="N105" s="6">
        <f t="shared" si="51"/>
        <v>0</v>
      </c>
      <c r="O105" s="40"/>
      <c r="P105" s="6">
        <f t="shared" si="52"/>
        <v>0</v>
      </c>
      <c r="Q105" s="40"/>
      <c r="R105" s="6">
        <f t="shared" si="53"/>
        <v>0</v>
      </c>
      <c r="S105" s="40"/>
      <c r="T105" s="6">
        <f t="shared" si="54"/>
        <v>0</v>
      </c>
      <c r="U105" s="40"/>
      <c r="V105" s="6">
        <f t="shared" si="55"/>
        <v>0</v>
      </c>
      <c r="W105" s="40"/>
      <c r="X105" s="6">
        <f t="shared" si="56"/>
        <v>0</v>
      </c>
      <c r="Y105" s="40"/>
      <c r="Z105" s="6">
        <f t="shared" si="57"/>
        <v>0</v>
      </c>
      <c r="AA105" s="40"/>
      <c r="AB105" s="6">
        <f t="shared" si="58"/>
        <v>0</v>
      </c>
      <c r="AC105" s="40"/>
      <c r="AD105" s="18">
        <f t="shared" si="59"/>
        <v>0</v>
      </c>
      <c r="AE105" s="89"/>
      <c r="AF105" s="20" t="str">
        <f t="shared" si="45"/>
        <v>confirm!</v>
      </c>
      <c r="AG105" s="9"/>
      <c r="AH105" s="9" t="s">
        <v>38</v>
      </c>
      <c r="AI105" s="41"/>
      <c r="AJ105" s="125"/>
    </row>
    <row r="106" spans="1:36" ht="15.75" thickBot="1" x14ac:dyDescent="0.3">
      <c r="A106" s="49">
        <v>47</v>
      </c>
      <c r="B106" s="45"/>
      <c r="C106" s="32"/>
      <c r="D106" s="23" t="s">
        <v>42</v>
      </c>
      <c r="E106" s="40"/>
      <c r="F106" s="6">
        <f t="shared" si="47"/>
        <v>0</v>
      </c>
      <c r="G106" s="40"/>
      <c r="H106" s="6">
        <f t="shared" si="48"/>
        <v>0</v>
      </c>
      <c r="I106" s="40"/>
      <c r="J106" s="6">
        <f t="shared" si="49"/>
        <v>0</v>
      </c>
      <c r="K106" s="40"/>
      <c r="L106" s="6">
        <f t="shared" si="50"/>
        <v>0</v>
      </c>
      <c r="M106" s="40"/>
      <c r="N106" s="6">
        <f t="shared" si="51"/>
        <v>0</v>
      </c>
      <c r="O106" s="40"/>
      <c r="P106" s="6">
        <f t="shared" si="52"/>
        <v>0</v>
      </c>
      <c r="Q106" s="40"/>
      <c r="R106" s="6">
        <f t="shared" si="53"/>
        <v>0</v>
      </c>
      <c r="S106" s="40"/>
      <c r="T106" s="6">
        <f t="shared" si="54"/>
        <v>0</v>
      </c>
      <c r="U106" s="40"/>
      <c r="V106" s="6">
        <f t="shared" si="55"/>
        <v>0</v>
      </c>
      <c r="W106" s="40"/>
      <c r="X106" s="6">
        <f t="shared" si="56"/>
        <v>0</v>
      </c>
      <c r="Y106" s="40"/>
      <c r="Z106" s="6">
        <f t="shared" si="57"/>
        <v>0</v>
      </c>
      <c r="AA106" s="40"/>
      <c r="AB106" s="6">
        <f t="shared" si="58"/>
        <v>0</v>
      </c>
      <c r="AC106" s="40"/>
      <c r="AD106" s="18">
        <f t="shared" si="59"/>
        <v>0</v>
      </c>
      <c r="AE106" s="88" t="str">
        <f>IF(AD106&gt;=2,IF(AD107&gt;=2,"Y","")," ")</f>
        <v xml:space="preserve"> </v>
      </c>
      <c r="AF106" s="20" t="str">
        <f t="shared" si="45"/>
        <v>confirm!</v>
      </c>
      <c r="AG106" s="9"/>
      <c r="AH106" s="9"/>
      <c r="AI106" s="41"/>
      <c r="AJ106" s="124" t="str">
        <f t="shared" ref="AJ106" si="73">IF(AI106="YES",IF(AI107="YES","YES","")," ")</f>
        <v xml:space="preserve"> </v>
      </c>
    </row>
    <row r="107" spans="1:36" ht="15.75" thickBot="1" x14ac:dyDescent="0.3">
      <c r="A107" s="51"/>
      <c r="B107" s="47"/>
      <c r="C107" s="31"/>
      <c r="D107" s="24" t="s">
        <v>43</v>
      </c>
      <c r="E107" s="40"/>
      <c r="F107" s="6">
        <f t="shared" si="47"/>
        <v>0</v>
      </c>
      <c r="G107" s="40"/>
      <c r="H107" s="6">
        <f t="shared" si="48"/>
        <v>0</v>
      </c>
      <c r="I107" s="40"/>
      <c r="J107" s="6">
        <f t="shared" si="49"/>
        <v>0</v>
      </c>
      <c r="K107" s="40"/>
      <c r="L107" s="6">
        <f t="shared" si="50"/>
        <v>0</v>
      </c>
      <c r="M107" s="40"/>
      <c r="N107" s="6">
        <f t="shared" si="51"/>
        <v>0</v>
      </c>
      <c r="O107" s="40"/>
      <c r="P107" s="6">
        <f t="shared" si="52"/>
        <v>0</v>
      </c>
      <c r="Q107" s="40"/>
      <c r="R107" s="6">
        <f t="shared" si="53"/>
        <v>0</v>
      </c>
      <c r="S107" s="40"/>
      <c r="T107" s="6">
        <f t="shared" si="54"/>
        <v>0</v>
      </c>
      <c r="U107" s="40"/>
      <c r="V107" s="6">
        <f t="shared" si="55"/>
        <v>0</v>
      </c>
      <c r="W107" s="40"/>
      <c r="X107" s="6">
        <f t="shared" si="56"/>
        <v>0</v>
      </c>
      <c r="Y107" s="40"/>
      <c r="Z107" s="6">
        <f t="shared" si="57"/>
        <v>0</v>
      </c>
      <c r="AA107" s="40"/>
      <c r="AB107" s="6">
        <f t="shared" si="58"/>
        <v>0</v>
      </c>
      <c r="AC107" s="40"/>
      <c r="AD107" s="18">
        <f t="shared" si="59"/>
        <v>0</v>
      </c>
      <c r="AE107" s="89"/>
      <c r="AF107" s="20" t="str">
        <f t="shared" si="45"/>
        <v>confirm!</v>
      </c>
      <c r="AG107" s="9"/>
      <c r="AH107" s="9"/>
      <c r="AI107" s="41"/>
      <c r="AJ107" s="125"/>
    </row>
    <row r="108" spans="1:36" ht="15.75" thickBot="1" x14ac:dyDescent="0.3">
      <c r="A108" s="49">
        <v>48</v>
      </c>
      <c r="B108" s="45"/>
      <c r="C108" s="32"/>
      <c r="D108" s="23" t="s">
        <v>42</v>
      </c>
      <c r="E108" s="40"/>
      <c r="F108" s="6">
        <f t="shared" si="47"/>
        <v>0</v>
      </c>
      <c r="G108" s="40"/>
      <c r="H108" s="6">
        <f t="shared" si="48"/>
        <v>0</v>
      </c>
      <c r="I108" s="40"/>
      <c r="J108" s="6">
        <f t="shared" si="49"/>
        <v>0</v>
      </c>
      <c r="K108" s="40"/>
      <c r="L108" s="6">
        <f t="shared" si="50"/>
        <v>0</v>
      </c>
      <c r="M108" s="40"/>
      <c r="N108" s="6">
        <f t="shared" si="51"/>
        <v>0</v>
      </c>
      <c r="O108" s="40"/>
      <c r="P108" s="6">
        <f t="shared" si="52"/>
        <v>0</v>
      </c>
      <c r="Q108" s="40"/>
      <c r="R108" s="6">
        <f t="shared" si="53"/>
        <v>0</v>
      </c>
      <c r="S108" s="40"/>
      <c r="T108" s="6">
        <f t="shared" si="54"/>
        <v>0</v>
      </c>
      <c r="U108" s="40"/>
      <c r="V108" s="6">
        <f t="shared" si="55"/>
        <v>0</v>
      </c>
      <c r="W108" s="40"/>
      <c r="X108" s="6">
        <f t="shared" si="56"/>
        <v>0</v>
      </c>
      <c r="Y108" s="40"/>
      <c r="Z108" s="6">
        <f t="shared" si="57"/>
        <v>0</v>
      </c>
      <c r="AA108" s="40"/>
      <c r="AB108" s="6">
        <f t="shared" si="58"/>
        <v>0</v>
      </c>
      <c r="AC108" s="40"/>
      <c r="AD108" s="18">
        <f t="shared" si="59"/>
        <v>0</v>
      </c>
      <c r="AE108" s="88" t="str">
        <f>IF(AD108&gt;=2,IF(AD109&gt;=2,"Y","")," ")</f>
        <v xml:space="preserve"> </v>
      </c>
      <c r="AF108" s="20" t="str">
        <f t="shared" si="45"/>
        <v>confirm!</v>
      </c>
      <c r="AG108" s="9" t="s">
        <v>34</v>
      </c>
      <c r="AH108" s="9"/>
      <c r="AI108" s="41"/>
      <c r="AJ108" s="124" t="str">
        <f t="shared" ref="AJ108" si="74">IF(AI108="YES",IF(AI109="YES","YES","")," ")</f>
        <v xml:space="preserve"> </v>
      </c>
    </row>
    <row r="109" spans="1:36" ht="15.75" thickBot="1" x14ac:dyDescent="0.3">
      <c r="A109" s="51"/>
      <c r="B109" s="47"/>
      <c r="C109" s="31"/>
      <c r="D109" s="24" t="s">
        <v>43</v>
      </c>
      <c r="E109" s="40"/>
      <c r="F109" s="6">
        <f t="shared" si="47"/>
        <v>0</v>
      </c>
      <c r="G109" s="40"/>
      <c r="H109" s="6">
        <f t="shared" si="48"/>
        <v>0</v>
      </c>
      <c r="I109" s="40"/>
      <c r="J109" s="6">
        <f t="shared" si="49"/>
        <v>0</v>
      </c>
      <c r="K109" s="40"/>
      <c r="L109" s="6">
        <f t="shared" si="50"/>
        <v>0</v>
      </c>
      <c r="M109" s="40"/>
      <c r="N109" s="6">
        <f t="shared" si="51"/>
        <v>0</v>
      </c>
      <c r="O109" s="40"/>
      <c r="P109" s="6">
        <f t="shared" si="52"/>
        <v>0</v>
      </c>
      <c r="Q109" s="40"/>
      <c r="R109" s="6">
        <f t="shared" si="53"/>
        <v>0</v>
      </c>
      <c r="S109" s="40"/>
      <c r="T109" s="6">
        <f t="shared" si="54"/>
        <v>0</v>
      </c>
      <c r="U109" s="40"/>
      <c r="V109" s="6">
        <f t="shared" si="55"/>
        <v>0</v>
      </c>
      <c r="W109" s="40"/>
      <c r="X109" s="6">
        <f t="shared" si="56"/>
        <v>0</v>
      </c>
      <c r="Y109" s="40"/>
      <c r="Z109" s="6">
        <f t="shared" si="57"/>
        <v>0</v>
      </c>
      <c r="AA109" s="40"/>
      <c r="AB109" s="6">
        <f t="shared" si="58"/>
        <v>0</v>
      </c>
      <c r="AC109" s="40"/>
      <c r="AD109" s="18">
        <f t="shared" si="59"/>
        <v>0</v>
      </c>
      <c r="AE109" s="89"/>
      <c r="AF109" s="20" t="str">
        <f t="shared" si="45"/>
        <v>confirm!</v>
      </c>
      <c r="AG109" s="9" t="s">
        <v>33</v>
      </c>
      <c r="AH109" s="9" t="s">
        <v>37</v>
      </c>
      <c r="AI109" s="41"/>
      <c r="AJ109" s="125"/>
    </row>
    <row r="110" spans="1:36" ht="15.75" thickBot="1" x14ac:dyDescent="0.3">
      <c r="A110" s="49">
        <v>49</v>
      </c>
      <c r="B110" s="45"/>
      <c r="C110" s="32"/>
      <c r="D110" s="23" t="s">
        <v>42</v>
      </c>
      <c r="E110" s="40"/>
      <c r="F110" s="6">
        <f t="shared" si="47"/>
        <v>0</v>
      </c>
      <c r="G110" s="40"/>
      <c r="H110" s="6">
        <f t="shared" si="48"/>
        <v>0</v>
      </c>
      <c r="I110" s="40"/>
      <c r="J110" s="6">
        <f t="shared" si="49"/>
        <v>0</v>
      </c>
      <c r="K110" s="40"/>
      <c r="L110" s="6">
        <f t="shared" si="50"/>
        <v>0</v>
      </c>
      <c r="M110" s="40"/>
      <c r="N110" s="6">
        <f t="shared" si="51"/>
        <v>0</v>
      </c>
      <c r="O110" s="40"/>
      <c r="P110" s="6">
        <f t="shared" si="52"/>
        <v>0</v>
      </c>
      <c r="Q110" s="40"/>
      <c r="R110" s="6">
        <f t="shared" si="53"/>
        <v>0</v>
      </c>
      <c r="S110" s="40"/>
      <c r="T110" s="6">
        <f t="shared" si="54"/>
        <v>0</v>
      </c>
      <c r="U110" s="40"/>
      <c r="V110" s="6">
        <f t="shared" si="55"/>
        <v>0</v>
      </c>
      <c r="W110" s="40"/>
      <c r="X110" s="6">
        <f t="shared" si="56"/>
        <v>0</v>
      </c>
      <c r="Y110" s="40"/>
      <c r="Z110" s="6">
        <f t="shared" si="57"/>
        <v>0</v>
      </c>
      <c r="AA110" s="40"/>
      <c r="AB110" s="6">
        <f t="shared" si="58"/>
        <v>0</v>
      </c>
      <c r="AC110" s="40"/>
      <c r="AD110" s="18">
        <f t="shared" si="59"/>
        <v>0</v>
      </c>
      <c r="AE110" s="88" t="str">
        <f>IF(AD110&gt;=2,IF(AD111&gt;=2,"Y","")," ")</f>
        <v xml:space="preserve"> </v>
      </c>
      <c r="AF110" s="20" t="str">
        <f t="shared" si="45"/>
        <v>confirm!</v>
      </c>
      <c r="AG110" s="9" t="s">
        <v>33</v>
      </c>
      <c r="AH110" s="9"/>
      <c r="AI110" s="41"/>
      <c r="AJ110" s="124" t="str">
        <f t="shared" ref="AJ110" si="75">IF(AI110="YES",IF(AI111="YES","YES","")," ")</f>
        <v xml:space="preserve"> </v>
      </c>
    </row>
    <row r="111" spans="1:36" ht="15.75" thickBot="1" x14ac:dyDescent="0.3">
      <c r="A111" s="51"/>
      <c r="B111" s="47"/>
      <c r="C111" s="31"/>
      <c r="D111" s="24" t="s">
        <v>43</v>
      </c>
      <c r="E111" s="40"/>
      <c r="F111" s="6">
        <f t="shared" si="47"/>
        <v>0</v>
      </c>
      <c r="G111" s="40"/>
      <c r="H111" s="6">
        <f t="shared" si="48"/>
        <v>0</v>
      </c>
      <c r="I111" s="40"/>
      <c r="J111" s="6">
        <f t="shared" si="49"/>
        <v>0</v>
      </c>
      <c r="K111" s="40"/>
      <c r="L111" s="6">
        <f t="shared" si="50"/>
        <v>0</v>
      </c>
      <c r="M111" s="40"/>
      <c r="N111" s="6">
        <f t="shared" si="51"/>
        <v>0</v>
      </c>
      <c r="O111" s="40"/>
      <c r="P111" s="6">
        <f t="shared" si="52"/>
        <v>0</v>
      </c>
      <c r="Q111" s="40"/>
      <c r="R111" s="6">
        <f t="shared" si="53"/>
        <v>0</v>
      </c>
      <c r="S111" s="40"/>
      <c r="T111" s="6">
        <f t="shared" si="54"/>
        <v>0</v>
      </c>
      <c r="U111" s="40"/>
      <c r="V111" s="6">
        <f t="shared" si="55"/>
        <v>0</v>
      </c>
      <c r="W111" s="40"/>
      <c r="X111" s="6">
        <f t="shared" si="56"/>
        <v>0</v>
      </c>
      <c r="Y111" s="40"/>
      <c r="Z111" s="6">
        <f t="shared" si="57"/>
        <v>0</v>
      </c>
      <c r="AA111" s="40"/>
      <c r="AB111" s="6">
        <f t="shared" si="58"/>
        <v>0</v>
      </c>
      <c r="AC111" s="40"/>
      <c r="AD111" s="18">
        <f t="shared" si="59"/>
        <v>0</v>
      </c>
      <c r="AE111" s="89"/>
      <c r="AF111" s="20" t="str">
        <f t="shared" si="45"/>
        <v>confirm!</v>
      </c>
      <c r="AG111" s="9"/>
      <c r="AH111" s="9" t="s">
        <v>36</v>
      </c>
      <c r="AI111" s="41"/>
      <c r="AJ111" s="125"/>
    </row>
    <row r="112" spans="1:36" ht="15.75" thickBot="1" x14ac:dyDescent="0.3">
      <c r="A112" s="49">
        <v>50</v>
      </c>
      <c r="B112" s="45"/>
      <c r="C112" s="32"/>
      <c r="D112" s="23" t="s">
        <v>42</v>
      </c>
      <c r="E112" s="40"/>
      <c r="F112" s="6">
        <f t="shared" si="47"/>
        <v>0</v>
      </c>
      <c r="G112" s="40"/>
      <c r="H112" s="6">
        <f t="shared" si="48"/>
        <v>0</v>
      </c>
      <c r="I112" s="40"/>
      <c r="J112" s="6">
        <f t="shared" si="49"/>
        <v>0</v>
      </c>
      <c r="K112" s="40"/>
      <c r="L112" s="6">
        <f t="shared" si="50"/>
        <v>0</v>
      </c>
      <c r="M112" s="40"/>
      <c r="N112" s="6">
        <f t="shared" si="51"/>
        <v>0</v>
      </c>
      <c r="O112" s="40"/>
      <c r="P112" s="6">
        <f t="shared" si="52"/>
        <v>0</v>
      </c>
      <c r="Q112" s="40"/>
      <c r="R112" s="6">
        <f t="shared" si="53"/>
        <v>0</v>
      </c>
      <c r="S112" s="40"/>
      <c r="T112" s="6">
        <f t="shared" si="54"/>
        <v>0</v>
      </c>
      <c r="U112" s="40"/>
      <c r="V112" s="6">
        <f t="shared" si="55"/>
        <v>0</v>
      </c>
      <c r="W112" s="40"/>
      <c r="X112" s="6">
        <f t="shared" si="56"/>
        <v>0</v>
      </c>
      <c r="Y112" s="40"/>
      <c r="Z112" s="6">
        <f t="shared" si="57"/>
        <v>0</v>
      </c>
      <c r="AA112" s="40"/>
      <c r="AB112" s="6">
        <f t="shared" si="58"/>
        <v>0</v>
      </c>
      <c r="AC112" s="40"/>
      <c r="AD112" s="18">
        <f t="shared" si="59"/>
        <v>0</v>
      </c>
      <c r="AE112" s="88" t="str">
        <f>IF(AD112&gt;=2,IF(AD113&gt;=2,"Y","")," ")</f>
        <v xml:space="preserve"> </v>
      </c>
      <c r="AF112" s="20" t="str">
        <f t="shared" si="45"/>
        <v>confirm!</v>
      </c>
      <c r="AG112" s="9"/>
      <c r="AH112" s="9"/>
      <c r="AI112" s="41"/>
      <c r="AJ112" s="124" t="str">
        <f t="shared" ref="AJ112" si="76">IF(AI112="YES",IF(AI113="YES","YES","")," ")</f>
        <v xml:space="preserve"> </v>
      </c>
    </row>
    <row r="113" spans="1:36" ht="15.75" thickBot="1" x14ac:dyDescent="0.3">
      <c r="A113" s="51"/>
      <c r="B113" s="47"/>
      <c r="C113" s="31"/>
      <c r="D113" s="24" t="s">
        <v>43</v>
      </c>
      <c r="E113" s="40"/>
      <c r="F113" s="6">
        <f t="shared" si="47"/>
        <v>0</v>
      </c>
      <c r="G113" s="40"/>
      <c r="H113" s="6">
        <f t="shared" si="48"/>
        <v>0</v>
      </c>
      <c r="I113" s="40"/>
      <c r="J113" s="6">
        <f t="shared" si="49"/>
        <v>0</v>
      </c>
      <c r="K113" s="40"/>
      <c r="L113" s="6">
        <f t="shared" si="50"/>
        <v>0</v>
      </c>
      <c r="M113" s="40"/>
      <c r="N113" s="6">
        <f t="shared" si="51"/>
        <v>0</v>
      </c>
      <c r="O113" s="40"/>
      <c r="P113" s="6">
        <f t="shared" si="52"/>
        <v>0</v>
      </c>
      <c r="Q113" s="40"/>
      <c r="R113" s="6">
        <f t="shared" si="53"/>
        <v>0</v>
      </c>
      <c r="S113" s="40"/>
      <c r="T113" s="6">
        <f t="shared" si="54"/>
        <v>0</v>
      </c>
      <c r="U113" s="40"/>
      <c r="V113" s="6">
        <f t="shared" si="55"/>
        <v>0</v>
      </c>
      <c r="W113" s="40"/>
      <c r="X113" s="6">
        <f t="shared" si="56"/>
        <v>0</v>
      </c>
      <c r="Y113" s="40"/>
      <c r="Z113" s="6">
        <f t="shared" si="57"/>
        <v>0</v>
      </c>
      <c r="AA113" s="40"/>
      <c r="AB113" s="6">
        <f t="shared" si="58"/>
        <v>0</v>
      </c>
      <c r="AC113" s="40"/>
      <c r="AD113" s="18">
        <f t="shared" si="59"/>
        <v>0</v>
      </c>
      <c r="AE113" s="89"/>
      <c r="AF113" s="20" t="str">
        <f t="shared" si="45"/>
        <v>confirm!</v>
      </c>
      <c r="AG113" s="9"/>
      <c r="AH113" s="9"/>
      <c r="AI113" s="41"/>
      <c r="AJ113" s="125"/>
    </row>
    <row r="114" spans="1:36" ht="15.75" thickBot="1" x14ac:dyDescent="0.3"/>
    <row r="115" spans="1:36" ht="48" thickBot="1" x14ac:dyDescent="0.3">
      <c r="A115" s="25" t="s">
        <v>6</v>
      </c>
      <c r="B115" s="43"/>
      <c r="C115" s="8"/>
      <c r="D115" s="8"/>
      <c r="AE115" s="26" t="s">
        <v>7</v>
      </c>
      <c r="AJ115" s="26" t="s">
        <v>4</v>
      </c>
    </row>
    <row r="116" spans="1:36" ht="16.5" thickBot="1" x14ac:dyDescent="0.3">
      <c r="A116" s="27">
        <f>COUNT(A14:A113)</f>
        <v>50</v>
      </c>
      <c r="B116" s="44"/>
      <c r="D116" s="92" t="s">
        <v>32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4"/>
      <c r="X116" s="39"/>
      <c r="AE116" s="28">
        <f>COUNTIF(AE14:AE113, "Y")</f>
        <v>0</v>
      </c>
      <c r="AF116" s="29"/>
      <c r="AG116" s="29"/>
      <c r="AH116" s="29"/>
      <c r="AI116" s="29"/>
      <c r="AJ116" s="28">
        <f>COUNTIF(AJ14:AJ113, "YES")</f>
        <v>0</v>
      </c>
    </row>
    <row r="117" spans="1:36" ht="16.5" thickBot="1" x14ac:dyDescent="0.3">
      <c r="D117" s="92" t="s">
        <v>57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4"/>
      <c r="AE117" s="30">
        <f>SUM(AE116/A116)</f>
        <v>0</v>
      </c>
      <c r="AF117" s="29"/>
      <c r="AG117" s="29"/>
      <c r="AH117" s="29"/>
      <c r="AI117" s="29"/>
      <c r="AJ117" s="30">
        <f>SUM(AJ116/A116)</f>
        <v>0</v>
      </c>
    </row>
  </sheetData>
  <sheetProtection insertColumns="0" insertRows="0" deleteColumns="0" deleteRows="0"/>
  <mergeCells count="111">
    <mergeCell ref="AE102:AE103"/>
    <mergeCell ref="AJ102:AJ103"/>
    <mergeCell ref="AE104:AE105"/>
    <mergeCell ref="AJ104:AJ105"/>
    <mergeCell ref="AE94:AE95"/>
    <mergeCell ref="AJ94:AJ95"/>
    <mergeCell ref="AE96:AE97"/>
    <mergeCell ref="AJ96:AJ97"/>
    <mergeCell ref="AE98:AE99"/>
    <mergeCell ref="AJ98:AJ99"/>
    <mergeCell ref="D117:W117"/>
    <mergeCell ref="AE88:AE89"/>
    <mergeCell ref="AJ88:AJ89"/>
    <mergeCell ref="AE90:AE91"/>
    <mergeCell ref="AJ90:AJ91"/>
    <mergeCell ref="AE92:AE93"/>
    <mergeCell ref="AJ92:AJ93"/>
    <mergeCell ref="AE82:AE83"/>
    <mergeCell ref="AJ82:AJ83"/>
    <mergeCell ref="AE84:AE85"/>
    <mergeCell ref="AJ84:AJ85"/>
    <mergeCell ref="AE86:AE87"/>
    <mergeCell ref="AJ86:AJ87"/>
    <mergeCell ref="AE112:AE113"/>
    <mergeCell ref="AJ112:AJ113"/>
    <mergeCell ref="AE106:AE107"/>
    <mergeCell ref="AJ106:AJ107"/>
    <mergeCell ref="AE108:AE109"/>
    <mergeCell ref="AJ108:AJ109"/>
    <mergeCell ref="AE110:AE111"/>
    <mergeCell ref="AJ110:AJ111"/>
    <mergeCell ref="D116:W116"/>
    <mergeCell ref="AE100:AE101"/>
    <mergeCell ref="AJ100:AJ101"/>
    <mergeCell ref="AE76:AE77"/>
    <mergeCell ref="AJ76:AJ77"/>
    <mergeCell ref="AE78:AE79"/>
    <mergeCell ref="AJ78:AJ79"/>
    <mergeCell ref="AE80:AE81"/>
    <mergeCell ref="AJ80:AJ81"/>
    <mergeCell ref="AE70:AE71"/>
    <mergeCell ref="AJ70:AJ71"/>
    <mergeCell ref="AE72:AE73"/>
    <mergeCell ref="AJ72:AJ73"/>
    <mergeCell ref="AE74:AE75"/>
    <mergeCell ref="AJ74:AJ75"/>
    <mergeCell ref="AE64:AE65"/>
    <mergeCell ref="AJ64:AJ65"/>
    <mergeCell ref="AE66:AE67"/>
    <mergeCell ref="AJ66:AJ67"/>
    <mergeCell ref="AE68:AE69"/>
    <mergeCell ref="AJ68:AJ69"/>
    <mergeCell ref="AE58:AE59"/>
    <mergeCell ref="AJ58:AJ59"/>
    <mergeCell ref="AE60:AE61"/>
    <mergeCell ref="AJ60:AJ61"/>
    <mergeCell ref="AE62:AE63"/>
    <mergeCell ref="AJ62:AJ63"/>
    <mergeCell ref="AE52:AE53"/>
    <mergeCell ref="AJ52:AJ53"/>
    <mergeCell ref="AE54:AE55"/>
    <mergeCell ref="AJ54:AJ55"/>
    <mergeCell ref="AE56:AE57"/>
    <mergeCell ref="AJ56:AJ57"/>
    <mergeCell ref="AE46:AE47"/>
    <mergeCell ref="AJ46:AJ47"/>
    <mergeCell ref="AE48:AE49"/>
    <mergeCell ref="AJ48:AJ49"/>
    <mergeCell ref="AE50:AE51"/>
    <mergeCell ref="AJ50:AJ51"/>
    <mergeCell ref="AE42:AE43"/>
    <mergeCell ref="AJ42:AJ43"/>
    <mergeCell ref="AE44:AE45"/>
    <mergeCell ref="AJ44:AJ45"/>
    <mergeCell ref="AE34:AE35"/>
    <mergeCell ref="AJ34:AJ35"/>
    <mergeCell ref="AE36:AE37"/>
    <mergeCell ref="AJ36:AJ37"/>
    <mergeCell ref="AE38:AE39"/>
    <mergeCell ref="AJ38:AJ39"/>
    <mergeCell ref="AE32:AE33"/>
    <mergeCell ref="AJ32:AJ33"/>
    <mergeCell ref="AE22:AE23"/>
    <mergeCell ref="AJ22:AJ23"/>
    <mergeCell ref="AE24:AE25"/>
    <mergeCell ref="AJ24:AJ25"/>
    <mergeCell ref="AE26:AE27"/>
    <mergeCell ref="AJ26:AJ27"/>
    <mergeCell ref="AE40:AE41"/>
    <mergeCell ref="AJ40:AJ41"/>
    <mergeCell ref="AE18:AE19"/>
    <mergeCell ref="AJ18:AJ19"/>
    <mergeCell ref="AE20:AE21"/>
    <mergeCell ref="AJ20:AJ21"/>
    <mergeCell ref="AG13:AH13"/>
    <mergeCell ref="AE14:AE15"/>
    <mergeCell ref="AE28:AE29"/>
    <mergeCell ref="AJ28:AJ29"/>
    <mergeCell ref="AE30:AE31"/>
    <mergeCell ref="AJ30:AJ31"/>
    <mergeCell ref="A1:K1"/>
    <mergeCell ref="A3:C3"/>
    <mergeCell ref="D3:K3"/>
    <mergeCell ref="A11:K11"/>
    <mergeCell ref="AJ14:AJ15"/>
    <mergeCell ref="AE16:AE17"/>
    <mergeCell ref="AJ16:AJ17"/>
    <mergeCell ref="A2:K2"/>
    <mergeCell ref="A4:C4"/>
    <mergeCell ref="D4:K4"/>
    <mergeCell ref="A6:K9"/>
  </mergeCells>
  <conditionalFormatting sqref="E14:E113">
    <cfRule type="cellIs" dxfId="49" priority="13" operator="equal">
      <formula>"H"</formula>
    </cfRule>
  </conditionalFormatting>
  <conditionalFormatting sqref="F14:F113">
    <cfRule type="cellIs" dxfId="48" priority="3229" operator="equal">
      <formula>0</formula>
    </cfRule>
    <cfRule type="cellIs" dxfId="47" priority="3228" operator="greaterThan">
      <formula>0</formula>
    </cfRule>
  </conditionalFormatting>
  <conditionalFormatting sqref="G14:G113">
    <cfRule type="cellIs" dxfId="46" priority="12" operator="equal">
      <formula>"H"</formula>
    </cfRule>
  </conditionalFormatting>
  <conditionalFormatting sqref="H14:H113">
    <cfRule type="cellIs" dxfId="45" priority="3224" operator="equal">
      <formula>0</formula>
    </cfRule>
    <cfRule type="cellIs" dxfId="44" priority="3225" operator="greaterThan">
      <formula>0</formula>
    </cfRule>
  </conditionalFormatting>
  <conditionalFormatting sqref="I14:I113">
    <cfRule type="cellIs" dxfId="43" priority="11" operator="equal">
      <formula>"H"</formula>
    </cfRule>
  </conditionalFormatting>
  <conditionalFormatting sqref="J14:J113">
    <cfRule type="cellIs" dxfId="42" priority="3220" operator="equal">
      <formula>0</formula>
    </cfRule>
    <cfRule type="cellIs" dxfId="41" priority="3221" operator="greaterThan">
      <formula>0</formula>
    </cfRule>
  </conditionalFormatting>
  <conditionalFormatting sqref="K14:K113">
    <cfRule type="cellIs" dxfId="40" priority="10" operator="equal">
      <formula>"H"</formula>
    </cfRule>
  </conditionalFormatting>
  <conditionalFormatting sqref="L14:L113">
    <cfRule type="cellIs" dxfId="39" priority="3216" operator="greaterThan">
      <formula>0</formula>
    </cfRule>
    <cfRule type="cellIs" dxfId="38" priority="3217" operator="equal">
      <formula>0</formula>
    </cfRule>
  </conditionalFormatting>
  <conditionalFormatting sqref="M14:M113">
    <cfRule type="cellIs" dxfId="37" priority="9" operator="equal">
      <formula>"H"</formula>
    </cfRule>
  </conditionalFormatting>
  <conditionalFormatting sqref="N14:N113">
    <cfRule type="cellIs" dxfId="36" priority="3212" operator="equal">
      <formula>0</formula>
    </cfRule>
    <cfRule type="cellIs" dxfId="35" priority="3213" operator="greaterThan">
      <formula>0</formula>
    </cfRule>
  </conditionalFormatting>
  <conditionalFormatting sqref="O14:O113">
    <cfRule type="cellIs" dxfId="34" priority="8" operator="equal">
      <formula>"H"</formula>
    </cfRule>
  </conditionalFormatting>
  <conditionalFormatting sqref="P14:P113">
    <cfRule type="cellIs" dxfId="33" priority="3208" operator="equal">
      <formula>0</formula>
    </cfRule>
    <cfRule type="cellIs" dxfId="32" priority="3209" operator="greaterThan">
      <formula>0</formula>
    </cfRule>
  </conditionalFormatting>
  <conditionalFormatting sqref="Q14:Q113">
    <cfRule type="cellIs" dxfId="31" priority="7" operator="equal">
      <formula>"H"</formula>
    </cfRule>
  </conditionalFormatting>
  <conditionalFormatting sqref="R14:R113">
    <cfRule type="cellIs" dxfId="30" priority="3205" operator="greaterThan">
      <formula>0</formula>
    </cfRule>
    <cfRule type="cellIs" dxfId="29" priority="3204" operator="equal">
      <formula>0</formula>
    </cfRule>
  </conditionalFormatting>
  <conditionalFormatting sqref="S14:S113">
    <cfRule type="cellIs" dxfId="28" priority="6" operator="equal">
      <formula>"H"</formula>
    </cfRule>
  </conditionalFormatting>
  <conditionalFormatting sqref="T14:T113">
    <cfRule type="cellIs" dxfId="27" priority="3201" operator="greaterThan">
      <formula>0</formula>
    </cfRule>
    <cfRule type="cellIs" dxfId="26" priority="3200" operator="equal">
      <formula>0</formula>
    </cfRule>
  </conditionalFormatting>
  <conditionalFormatting sqref="U14:U113">
    <cfRule type="cellIs" dxfId="25" priority="5" operator="equal">
      <formula>"H"</formula>
    </cfRule>
  </conditionalFormatting>
  <conditionalFormatting sqref="V14:V113">
    <cfRule type="cellIs" dxfId="24" priority="3197" operator="greaterThan">
      <formula>0</formula>
    </cfRule>
    <cfRule type="cellIs" dxfId="23" priority="3196" operator="equal">
      <formula>0</formula>
    </cfRule>
  </conditionalFormatting>
  <conditionalFormatting sqref="W14:W113">
    <cfRule type="cellIs" dxfId="22" priority="4" operator="equal">
      <formula>"H"</formula>
    </cfRule>
  </conditionalFormatting>
  <conditionalFormatting sqref="X14:X113">
    <cfRule type="cellIs" dxfId="21" priority="3193" operator="greaterThan">
      <formula>0</formula>
    </cfRule>
    <cfRule type="cellIs" dxfId="20" priority="3192" operator="equal">
      <formula>0</formula>
    </cfRule>
  </conditionalFormatting>
  <conditionalFormatting sqref="Y14:Y113">
    <cfRule type="cellIs" dxfId="19" priority="3" operator="equal">
      <formula>"H"</formula>
    </cfRule>
  </conditionalFormatting>
  <conditionalFormatting sqref="Z14:Z113">
    <cfRule type="cellIs" dxfId="18" priority="3189" operator="greaterThan">
      <formula>0</formula>
    </cfRule>
    <cfRule type="cellIs" dxfId="17" priority="3188" operator="equal">
      <formula>0</formula>
    </cfRule>
  </conditionalFormatting>
  <conditionalFormatting sqref="AA14:AA113">
    <cfRule type="cellIs" dxfId="16" priority="2" operator="equal">
      <formula>"H"</formula>
    </cfRule>
  </conditionalFormatting>
  <conditionalFormatting sqref="AB14:AB113">
    <cfRule type="cellIs" dxfId="15" priority="3185" operator="greaterThan">
      <formula>0</formula>
    </cfRule>
    <cfRule type="cellIs" dxfId="14" priority="3184" operator="equal">
      <formula>0</formula>
    </cfRule>
  </conditionalFormatting>
  <conditionalFormatting sqref="AC14:AC113">
    <cfRule type="cellIs" dxfId="13" priority="1" operator="equal">
      <formula>"H"</formula>
    </cfRule>
  </conditionalFormatting>
  <dataValidations count="4">
    <dataValidation allowBlank="1" showInputMessage="1" showErrorMessage="1" promptTitle="Subject Site:" prompt="Infill address of subject site here" sqref="D3:K3" xr:uid="{00000000-0002-0000-0100-000000000000}"/>
    <dataValidation allowBlank="1" showInputMessage="1" showErrorMessage="1" promptTitle="Adjacent Site:" prompt="If this is an overshadowing analysis, infill address of adjacent buidling here" sqref="D4:K4" xr:uid="{00000000-0002-0000-0100-000001000000}"/>
    <dataValidation allowBlank="1" showInputMessage="1" showErrorMessage="1" promptTitle="Subject Site:" prompt="Address of Subject Site" sqref="A3:B4" xr:uid="{00000000-0002-0000-0100-000002000000}"/>
    <dataValidation allowBlank="1" showInputMessage="1" showErrorMessage="1" prompt="Delete whichever doesn't apply" sqref="A2:K2" xr:uid="{00000000-0002-0000-0100-000003000000}"/>
  </dataValidations>
  <printOptions horizontalCentered="1"/>
  <pageMargins left="0.9055118110236221" right="0.70866141732283472" top="0.74803149606299213" bottom="0.78740157480314965" header="0.31496062992125984" footer="0.31496062992125984"/>
  <pageSetup paperSize="8" scale="57" fitToHeight="0" orientation="portrait" cellComments="asDisplayed" r:id="rId1"/>
  <ignoredErrors>
    <ignoredError sqref="G13:AD13" numberStoredAsText="1"/>
    <ignoredError sqref="AD14:AE15 AD19:AH19 AD17:AE17 AD16:AE16 AG17:AH17 AG16:AH16 AG15:AH15 AD18:AF18 AG18:AH18 AF14:AF17 AD56:AH113 AD36:AH36 AD37:AH37 AD38:AH38 AD39:AH39 AD40:AH40 AD41:AH41 AD42:AH42 AD43:AH43 AD44:AH44 AD45:AH45 AD46:AH46 AD47:AH47 AD48:AH48 AD49:AH49 AD50:AH50 AD51:AH51 AD52:AH52 AD53:AH53 AD54:AH54 AD55:AH55 AG14:AH14 AD21:AH35 AD20:AH20 AJ1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If any habitable room receives at least 15 minutes of sunlight, infill 'NO' here" xr:uid="{00000000-0002-0000-0100-000004000000}">
          <x14:formula1>
            <xm:f>DATA!$B$1:$B$2</xm:f>
          </x14:formula1>
          <xm:sqref>AI13:AI113</xm:sqref>
        </x14:dataValidation>
        <x14:dataValidation type="list" allowBlank="1" showInputMessage="1" showErrorMessage="1" xr:uid="{00000000-0002-0000-0100-000005000000}">
          <x14:formula1>
            <xm:f>DATA!$A$1:$A$3</xm:f>
          </x14:formula1>
          <xm:sqref>E14:E113 G14:G113 I14:I113 K14:K113 M14:M113 O14:O113 Q14:Q113 S14:S113 U14:U113 W14:W113 Y14:Y113 AA14:AA113 AC14:AC113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119"/>
  <sheetViews>
    <sheetView zoomScaleNormal="100" zoomScaleSheetLayoutView="90" workbookViewId="0">
      <pane ySplit="13" topLeftCell="A14" activePane="bottomLeft" state="frozen"/>
      <selection pane="bottomLeft" activeCell="A6" sqref="A6:K9"/>
    </sheetView>
  </sheetViews>
  <sheetFormatPr defaultRowHeight="15" x14ac:dyDescent="0.25"/>
  <cols>
    <col min="1" max="4" width="7.7109375" customWidth="1"/>
    <col min="5" max="5" width="3.7109375" customWidth="1"/>
    <col min="6" max="6" width="5.7109375" customWidth="1"/>
    <col min="7" max="7" width="3.7109375" customWidth="1"/>
    <col min="8" max="8" width="5.7109375" customWidth="1"/>
    <col min="9" max="9" width="3.7109375" customWidth="1"/>
    <col min="10" max="10" width="5.7109375" customWidth="1"/>
    <col min="11" max="11" width="3.7109375" customWidth="1"/>
    <col min="12" max="12" width="5.7109375" customWidth="1"/>
    <col min="13" max="13" width="3.7109375" customWidth="1"/>
    <col min="14" max="14" width="5.7109375" customWidth="1"/>
    <col min="15" max="15" width="3.7109375" customWidth="1"/>
    <col min="16" max="16" width="5.7109375" customWidth="1"/>
    <col min="17" max="17" width="3.7109375" customWidth="1"/>
    <col min="18" max="18" width="8.42578125" customWidth="1"/>
    <col min="19" max="20" width="10.7109375" customWidth="1"/>
    <col min="21" max="21" width="6.28515625" hidden="1" customWidth="1"/>
    <col min="22" max="22" width="23.85546875" hidden="1" customWidth="1"/>
    <col min="23" max="24" width="10.7109375" customWidth="1"/>
  </cols>
  <sheetData>
    <row r="1" spans="1:39" s="38" customFormat="1" ht="24.95" customHeight="1" x14ac:dyDescent="0.25">
      <c r="A1" s="95" t="s">
        <v>62</v>
      </c>
      <c r="B1" s="96"/>
      <c r="C1" s="96"/>
      <c r="D1" s="96"/>
      <c r="E1" s="96"/>
      <c r="F1" s="96"/>
      <c r="G1" s="96"/>
      <c r="H1" s="96"/>
      <c r="I1" s="96"/>
      <c r="J1" s="96"/>
      <c r="K1" s="97"/>
      <c r="L1" s="37"/>
      <c r="M1" s="37"/>
      <c r="N1" s="37"/>
      <c r="O1" s="37"/>
      <c r="P1" s="37"/>
      <c r="Q1" s="37"/>
      <c r="R1" s="37"/>
      <c r="S1" s="37"/>
      <c r="T1" s="37"/>
      <c r="W1" s="37"/>
      <c r="AM1" s="38" t="s">
        <v>52</v>
      </c>
    </row>
    <row r="2" spans="1:39" ht="18" customHeight="1" x14ac:dyDescent="0.25">
      <c r="A2" s="95" t="s">
        <v>60</v>
      </c>
      <c r="B2" s="96"/>
      <c r="C2" s="96"/>
      <c r="D2" s="96"/>
      <c r="E2" s="96"/>
      <c r="F2" s="96"/>
      <c r="G2" s="96"/>
      <c r="H2" s="96"/>
      <c r="I2" s="96"/>
      <c r="J2" s="96"/>
      <c r="K2" s="97"/>
      <c r="L2" s="7"/>
      <c r="M2" s="7"/>
      <c r="N2" s="7"/>
      <c r="O2" s="7"/>
      <c r="P2" s="7"/>
      <c r="Q2" s="7"/>
      <c r="R2" s="7"/>
      <c r="S2" s="7"/>
      <c r="T2" s="7"/>
      <c r="W2" s="7"/>
    </row>
    <row r="3" spans="1:39" ht="18" customHeight="1" x14ac:dyDescent="0.25">
      <c r="A3" s="92" t="s">
        <v>55</v>
      </c>
      <c r="B3" s="93"/>
      <c r="C3" s="94"/>
      <c r="D3" s="103"/>
      <c r="E3" s="104"/>
      <c r="F3" s="104"/>
      <c r="G3" s="104"/>
      <c r="H3" s="104"/>
      <c r="I3" s="104"/>
      <c r="J3" s="104"/>
      <c r="K3" s="105"/>
      <c r="L3" s="7"/>
      <c r="M3" s="7"/>
      <c r="N3" s="7"/>
      <c r="O3" s="7"/>
      <c r="P3" s="7"/>
      <c r="Q3" s="7"/>
      <c r="R3" s="7"/>
      <c r="S3" s="7"/>
      <c r="T3" s="7"/>
      <c r="W3" s="7"/>
    </row>
    <row r="4" spans="1:39" ht="18" customHeight="1" x14ac:dyDescent="0.25">
      <c r="A4" s="92" t="s">
        <v>56</v>
      </c>
      <c r="B4" s="93"/>
      <c r="C4" s="94"/>
      <c r="D4" s="103"/>
      <c r="E4" s="104"/>
      <c r="F4" s="104"/>
      <c r="G4" s="104"/>
      <c r="H4" s="104"/>
      <c r="I4" s="104"/>
      <c r="J4" s="104"/>
      <c r="K4" s="105"/>
      <c r="L4" s="7"/>
      <c r="M4" s="7"/>
      <c r="N4" s="7"/>
      <c r="O4" s="7"/>
      <c r="P4" s="7"/>
      <c r="Q4" s="7"/>
      <c r="R4" s="7"/>
      <c r="S4" s="7"/>
      <c r="T4" s="7"/>
      <c r="W4" s="7"/>
    </row>
    <row r="5" spans="1:39" ht="18" customHeight="1" thickBo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4"/>
      <c r="M5" s="4"/>
      <c r="N5" s="4"/>
      <c r="O5" s="4"/>
      <c r="P5" s="4"/>
      <c r="Q5" s="4"/>
      <c r="R5" s="4"/>
      <c r="S5" s="4"/>
      <c r="T5" s="4"/>
      <c r="W5" s="4"/>
    </row>
    <row r="6" spans="1:39" ht="18" customHeight="1" x14ac:dyDescent="0.25">
      <c r="A6" s="109" t="s">
        <v>65</v>
      </c>
      <c r="B6" s="110"/>
      <c r="C6" s="110"/>
      <c r="D6" s="110"/>
      <c r="E6" s="110"/>
      <c r="F6" s="110"/>
      <c r="G6" s="110"/>
      <c r="H6" s="110"/>
      <c r="I6" s="110"/>
      <c r="J6" s="110"/>
      <c r="K6" s="111"/>
      <c r="L6" s="4"/>
      <c r="M6" s="4"/>
      <c r="N6" s="4"/>
      <c r="O6" s="4"/>
      <c r="P6" s="4"/>
      <c r="Q6" s="4"/>
      <c r="R6" s="4"/>
      <c r="S6" s="4"/>
      <c r="T6" s="4"/>
      <c r="W6" s="4"/>
    </row>
    <row r="7" spans="1:39" ht="18" customHeight="1" x14ac:dyDescent="0.25">
      <c r="A7" s="112"/>
      <c r="B7" s="113"/>
      <c r="C7" s="113"/>
      <c r="D7" s="113"/>
      <c r="E7" s="113"/>
      <c r="F7" s="113"/>
      <c r="G7" s="113"/>
      <c r="H7" s="113"/>
      <c r="I7" s="113"/>
      <c r="J7" s="113"/>
      <c r="K7" s="114"/>
      <c r="L7" s="4"/>
      <c r="M7" s="4"/>
      <c r="N7" s="4"/>
      <c r="O7" s="4"/>
      <c r="P7" s="4"/>
      <c r="Q7" s="4"/>
      <c r="R7" s="4"/>
      <c r="S7" s="4"/>
      <c r="T7" s="4"/>
      <c r="W7" s="4"/>
    </row>
    <row r="8" spans="1:39" ht="18" customHeight="1" x14ac:dyDescent="0.25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4"/>
      <c r="L8" s="4"/>
      <c r="M8" s="4"/>
      <c r="N8" s="4"/>
      <c r="O8" s="4"/>
      <c r="P8" s="4"/>
      <c r="Q8" s="4"/>
      <c r="R8" s="4"/>
      <c r="S8" s="4"/>
      <c r="T8" s="4"/>
      <c r="W8" s="4"/>
    </row>
    <row r="9" spans="1:39" ht="18" customHeight="1" thickBot="1" x14ac:dyDescent="0.3">
      <c r="A9" s="115"/>
      <c r="B9" s="116"/>
      <c r="C9" s="116"/>
      <c r="D9" s="116"/>
      <c r="E9" s="116"/>
      <c r="F9" s="116"/>
      <c r="G9" s="116"/>
      <c r="H9" s="116"/>
      <c r="I9" s="116"/>
      <c r="J9" s="116"/>
      <c r="K9" s="117"/>
      <c r="L9" s="4"/>
      <c r="M9" s="4"/>
      <c r="N9" s="4"/>
      <c r="O9" s="4"/>
      <c r="P9" s="4"/>
      <c r="Q9" s="4"/>
      <c r="R9" s="4"/>
      <c r="S9" s="4"/>
      <c r="T9" s="4"/>
      <c r="W9" s="4"/>
    </row>
    <row r="10" spans="1:39" ht="18" customHeight="1" thickBot="1" x14ac:dyDescent="0.3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4"/>
      <c r="M10" s="4"/>
      <c r="N10" s="4"/>
      <c r="O10" s="4"/>
      <c r="P10" s="4"/>
      <c r="Q10" s="4"/>
      <c r="R10" s="4"/>
      <c r="S10" s="4"/>
      <c r="T10" s="4"/>
      <c r="W10" s="4"/>
    </row>
    <row r="11" spans="1:39" ht="18" customHeight="1" thickBot="1" x14ac:dyDescent="0.3">
      <c r="A11" s="98" t="s">
        <v>51</v>
      </c>
      <c r="B11" s="99"/>
      <c r="C11" s="99"/>
      <c r="D11" s="99"/>
      <c r="E11" s="99"/>
      <c r="F11" s="99"/>
      <c r="G11" s="99"/>
      <c r="H11" s="99"/>
      <c r="I11" s="99"/>
      <c r="J11" s="99"/>
      <c r="K11" s="100"/>
      <c r="L11" s="4"/>
      <c r="M11" s="4"/>
      <c r="N11" s="4"/>
      <c r="O11" s="4"/>
      <c r="P11" s="4"/>
      <c r="Q11" s="4"/>
      <c r="R11" s="4"/>
      <c r="S11" s="4"/>
      <c r="T11" s="4"/>
      <c r="W11" s="4"/>
    </row>
    <row r="12" spans="1:39" ht="18" customHeight="1" thickBot="1" x14ac:dyDescent="0.3"/>
    <row r="13" spans="1:39" ht="60.75" thickBot="1" x14ac:dyDescent="0.3">
      <c r="A13" s="13" t="s">
        <v>40</v>
      </c>
      <c r="B13" s="13" t="s">
        <v>59</v>
      </c>
      <c r="C13" s="13" t="s">
        <v>41</v>
      </c>
      <c r="D13" s="5" t="s">
        <v>44</v>
      </c>
      <c r="E13" s="10" t="s">
        <v>2</v>
      </c>
      <c r="F13" s="11"/>
      <c r="G13" s="10" t="s">
        <v>11</v>
      </c>
      <c r="H13" s="11"/>
      <c r="I13" s="12" t="s">
        <v>15</v>
      </c>
      <c r="J13" s="11"/>
      <c r="K13" s="12" t="s">
        <v>19</v>
      </c>
      <c r="L13" s="11"/>
      <c r="M13" s="12" t="s">
        <v>23</v>
      </c>
      <c r="N13" s="11"/>
      <c r="O13" s="12" t="s">
        <v>27</v>
      </c>
      <c r="P13" s="11"/>
      <c r="Q13" s="12" t="s">
        <v>31</v>
      </c>
      <c r="R13" s="16" t="s">
        <v>3</v>
      </c>
      <c r="S13" s="17" t="s">
        <v>45</v>
      </c>
      <c r="T13" s="17" t="s">
        <v>49</v>
      </c>
      <c r="U13" s="101" t="s">
        <v>35</v>
      </c>
      <c r="V13" s="126"/>
      <c r="W13" s="35" t="s">
        <v>58</v>
      </c>
      <c r="X13" s="34" t="s">
        <v>64</v>
      </c>
    </row>
    <row r="14" spans="1:39" ht="15.75" thickBot="1" x14ac:dyDescent="0.3">
      <c r="A14" s="49">
        <v>1</v>
      </c>
      <c r="B14" s="45"/>
      <c r="C14" s="32" t="s">
        <v>48</v>
      </c>
      <c r="D14" s="23" t="s">
        <v>42</v>
      </c>
      <c r="E14" s="40"/>
      <c r="F14" s="6">
        <f>IF(AND(E14="Y",G14="Y"),1,0)</f>
        <v>0</v>
      </c>
      <c r="G14" s="40"/>
      <c r="H14" s="6">
        <f>IF(AND(G14="Y",I14="Y"),1,0)</f>
        <v>0</v>
      </c>
      <c r="I14" s="40"/>
      <c r="J14" s="6">
        <f>IF(AND(I14="Y",K14="Y"),1,0)</f>
        <v>0</v>
      </c>
      <c r="K14" s="40"/>
      <c r="L14" s="6">
        <f>IF(AND(K14="Y",M14="Y"),1,0)</f>
        <v>0</v>
      </c>
      <c r="M14" s="40"/>
      <c r="N14" s="6">
        <f>IF(AND(M14="Y",O14="Y"),1,0)</f>
        <v>0</v>
      </c>
      <c r="O14" s="40"/>
      <c r="P14" s="6">
        <f>IF(AND(O14="Y",Q14="Y"),1,0)</f>
        <v>0</v>
      </c>
      <c r="Q14" s="40"/>
      <c r="R14" s="18">
        <f>SUM(F14,H14,J14,L14,N14,P14,)</f>
        <v>0</v>
      </c>
      <c r="S14" s="88" t="str">
        <f>IF(R14&gt;=2,IF(R15&gt;=2,"Y","")," ")</f>
        <v xml:space="preserve"> </v>
      </c>
      <c r="T14" s="20" t="str">
        <f t="shared" ref="T14:T77" si="0">IF(R14&gt;0,"",IF(W14="Y","Y",IF(W14="N","","confirm!")))</f>
        <v>confirm!</v>
      </c>
      <c r="U14" s="9"/>
      <c r="V14" s="36"/>
      <c r="W14" s="41"/>
      <c r="X14" s="124" t="str">
        <f>IF(W14="YES",IF(W15="YES","YES","")," ")</f>
        <v xml:space="preserve"> </v>
      </c>
    </row>
    <row r="15" spans="1:39" ht="15.75" thickBot="1" x14ac:dyDescent="0.3">
      <c r="A15" s="50"/>
      <c r="B15" s="47"/>
      <c r="C15" s="31"/>
      <c r="D15" s="24" t="s">
        <v>43</v>
      </c>
      <c r="E15" s="40"/>
      <c r="F15" s="6">
        <f t="shared" ref="F15:F78" si="1">IF(AND(E15="Y",G15="Y"),1,0)</f>
        <v>0</v>
      </c>
      <c r="G15" s="40"/>
      <c r="H15" s="6">
        <f t="shared" ref="H15:H78" si="2">IF(AND(G15="Y",I15="Y"),1,0)</f>
        <v>0</v>
      </c>
      <c r="I15" s="40"/>
      <c r="J15" s="6">
        <f t="shared" ref="J15:J78" si="3">IF(AND(I15="Y",K15="Y"),1,0)</f>
        <v>0</v>
      </c>
      <c r="K15" s="40"/>
      <c r="L15" s="6">
        <f t="shared" ref="L15:L78" si="4">IF(AND(K15="Y",M15="Y"),1,0)</f>
        <v>0</v>
      </c>
      <c r="M15" s="40"/>
      <c r="N15" s="6">
        <f t="shared" ref="N15:N78" si="5">IF(AND(M15="Y",O15="Y"),1,0)</f>
        <v>0</v>
      </c>
      <c r="O15" s="40"/>
      <c r="P15" s="6">
        <f t="shared" ref="P15:P78" si="6">IF(AND(O15="Y",Q15="Y"),1,0)</f>
        <v>0</v>
      </c>
      <c r="Q15" s="40"/>
      <c r="R15" s="18">
        <f t="shared" ref="R15:R78" si="7">SUM(F15,H15,J15,L15,N15,P15,)</f>
        <v>0</v>
      </c>
      <c r="S15" s="89"/>
      <c r="T15" s="20" t="str">
        <f t="shared" si="0"/>
        <v>confirm!</v>
      </c>
      <c r="U15" s="9"/>
      <c r="V15" s="36" t="s">
        <v>39</v>
      </c>
      <c r="W15" s="41"/>
      <c r="X15" s="125"/>
    </row>
    <row r="16" spans="1:39" ht="15.75" thickBot="1" x14ac:dyDescent="0.3">
      <c r="A16" s="49">
        <v>2</v>
      </c>
      <c r="B16" s="45"/>
      <c r="C16" s="32"/>
      <c r="D16" s="23" t="s">
        <v>42</v>
      </c>
      <c r="E16" s="40"/>
      <c r="F16" s="6">
        <f t="shared" si="1"/>
        <v>0</v>
      </c>
      <c r="G16" s="40"/>
      <c r="H16" s="6">
        <f t="shared" si="2"/>
        <v>0</v>
      </c>
      <c r="I16" s="40"/>
      <c r="J16" s="6">
        <f t="shared" si="3"/>
        <v>0</v>
      </c>
      <c r="K16" s="40"/>
      <c r="L16" s="6">
        <f t="shared" si="4"/>
        <v>0</v>
      </c>
      <c r="M16" s="40"/>
      <c r="N16" s="6">
        <f t="shared" si="5"/>
        <v>0</v>
      </c>
      <c r="O16" s="40"/>
      <c r="P16" s="6">
        <f t="shared" si="6"/>
        <v>0</v>
      </c>
      <c r="Q16" s="40"/>
      <c r="R16" s="18">
        <f t="shared" si="7"/>
        <v>0</v>
      </c>
      <c r="S16" s="88" t="str">
        <f>IF(R16&gt;=2,IF(R17&gt;=2,"Y","")," ")</f>
        <v xml:space="preserve"> </v>
      </c>
      <c r="T16" s="20" t="str">
        <f t="shared" si="0"/>
        <v>confirm!</v>
      </c>
      <c r="U16" s="9" t="s">
        <v>34</v>
      </c>
      <c r="V16" s="36"/>
      <c r="W16" s="41"/>
      <c r="X16" s="124" t="str">
        <f t="shared" ref="X16" si="8">IF(W16="YES",IF(W17="YES","YES","")," ")</f>
        <v xml:space="preserve"> </v>
      </c>
    </row>
    <row r="17" spans="1:24" ht="15.75" thickBot="1" x14ac:dyDescent="0.3">
      <c r="A17" s="50"/>
      <c r="B17" s="47"/>
      <c r="C17" s="31"/>
      <c r="D17" s="24" t="s">
        <v>43</v>
      </c>
      <c r="E17" s="40"/>
      <c r="F17" s="6">
        <f t="shared" si="1"/>
        <v>0</v>
      </c>
      <c r="G17" s="40"/>
      <c r="H17" s="6">
        <f t="shared" si="2"/>
        <v>0</v>
      </c>
      <c r="I17" s="40"/>
      <c r="J17" s="6">
        <f t="shared" si="3"/>
        <v>0</v>
      </c>
      <c r="K17" s="40"/>
      <c r="L17" s="6">
        <f t="shared" si="4"/>
        <v>0</v>
      </c>
      <c r="M17" s="40"/>
      <c r="N17" s="6">
        <f t="shared" si="5"/>
        <v>0</v>
      </c>
      <c r="O17" s="40"/>
      <c r="P17" s="6">
        <f t="shared" si="6"/>
        <v>0</v>
      </c>
      <c r="Q17" s="40"/>
      <c r="R17" s="18">
        <f t="shared" si="7"/>
        <v>0</v>
      </c>
      <c r="S17" s="89"/>
      <c r="T17" s="20" t="str">
        <f t="shared" si="0"/>
        <v>confirm!</v>
      </c>
      <c r="U17" s="9" t="s">
        <v>33</v>
      </c>
      <c r="V17" s="36" t="s">
        <v>37</v>
      </c>
      <c r="W17" s="41"/>
      <c r="X17" s="125"/>
    </row>
    <row r="18" spans="1:24" ht="15.75" thickBot="1" x14ac:dyDescent="0.3">
      <c r="A18" s="49">
        <v>3</v>
      </c>
      <c r="B18" s="45"/>
      <c r="C18" s="32"/>
      <c r="D18" s="23" t="s">
        <v>42</v>
      </c>
      <c r="E18" s="40"/>
      <c r="F18" s="6">
        <f t="shared" si="1"/>
        <v>0</v>
      </c>
      <c r="G18" s="40"/>
      <c r="H18" s="6">
        <f t="shared" si="2"/>
        <v>0</v>
      </c>
      <c r="I18" s="40"/>
      <c r="J18" s="6">
        <f t="shared" si="3"/>
        <v>0</v>
      </c>
      <c r="K18" s="40"/>
      <c r="L18" s="6">
        <f t="shared" si="4"/>
        <v>0</v>
      </c>
      <c r="M18" s="40"/>
      <c r="N18" s="6">
        <f t="shared" si="5"/>
        <v>0</v>
      </c>
      <c r="O18" s="40"/>
      <c r="P18" s="6">
        <f t="shared" si="6"/>
        <v>0</v>
      </c>
      <c r="Q18" s="40"/>
      <c r="R18" s="18">
        <f t="shared" si="7"/>
        <v>0</v>
      </c>
      <c r="S18" s="88" t="str">
        <f>IF(R18&gt;=2,IF(R19&gt;=2,"Y","")," ")</f>
        <v xml:space="preserve"> </v>
      </c>
      <c r="T18" s="20" t="str">
        <f t="shared" si="0"/>
        <v>confirm!</v>
      </c>
      <c r="U18" s="9" t="s">
        <v>33</v>
      </c>
      <c r="V18" s="36"/>
      <c r="W18" s="41"/>
      <c r="X18" s="124" t="str">
        <f t="shared" ref="X18" si="9">IF(W18="YES",IF(W19="YES","YES","")," ")</f>
        <v xml:space="preserve"> </v>
      </c>
    </row>
    <row r="19" spans="1:24" ht="15.75" thickBot="1" x14ac:dyDescent="0.3">
      <c r="A19" s="50"/>
      <c r="B19" s="47"/>
      <c r="C19" s="31"/>
      <c r="D19" s="24" t="s">
        <v>43</v>
      </c>
      <c r="E19" s="40"/>
      <c r="F19" s="6">
        <f t="shared" si="1"/>
        <v>0</v>
      </c>
      <c r="G19" s="40"/>
      <c r="H19" s="6">
        <f t="shared" si="2"/>
        <v>0</v>
      </c>
      <c r="I19" s="40"/>
      <c r="J19" s="6">
        <f t="shared" si="3"/>
        <v>0</v>
      </c>
      <c r="K19" s="40"/>
      <c r="L19" s="6">
        <f t="shared" si="4"/>
        <v>0</v>
      </c>
      <c r="M19" s="40"/>
      <c r="N19" s="6">
        <f t="shared" si="5"/>
        <v>0</v>
      </c>
      <c r="O19" s="40"/>
      <c r="P19" s="6">
        <f t="shared" si="6"/>
        <v>0</v>
      </c>
      <c r="Q19" s="40"/>
      <c r="R19" s="18">
        <f t="shared" si="7"/>
        <v>0</v>
      </c>
      <c r="S19" s="89"/>
      <c r="T19" s="20" t="str">
        <f t="shared" si="0"/>
        <v>confirm!</v>
      </c>
      <c r="U19" s="9"/>
      <c r="V19" s="36" t="s">
        <v>36</v>
      </c>
      <c r="W19" s="41"/>
      <c r="X19" s="125"/>
    </row>
    <row r="20" spans="1:24" ht="15.75" thickBot="1" x14ac:dyDescent="0.3">
      <c r="A20" s="49">
        <v>4</v>
      </c>
      <c r="B20" s="45"/>
      <c r="C20" s="32"/>
      <c r="D20" s="23" t="s">
        <v>42</v>
      </c>
      <c r="E20" s="40"/>
      <c r="F20" s="6">
        <f t="shared" si="1"/>
        <v>0</v>
      </c>
      <c r="G20" s="40"/>
      <c r="H20" s="6">
        <f t="shared" si="2"/>
        <v>0</v>
      </c>
      <c r="I20" s="40"/>
      <c r="J20" s="6">
        <f t="shared" si="3"/>
        <v>0</v>
      </c>
      <c r="K20" s="40"/>
      <c r="L20" s="6">
        <f t="shared" si="4"/>
        <v>0</v>
      </c>
      <c r="M20" s="40"/>
      <c r="N20" s="6">
        <f t="shared" si="5"/>
        <v>0</v>
      </c>
      <c r="O20" s="40"/>
      <c r="P20" s="6">
        <f t="shared" si="6"/>
        <v>0</v>
      </c>
      <c r="Q20" s="40"/>
      <c r="R20" s="18">
        <f t="shared" si="7"/>
        <v>0</v>
      </c>
      <c r="S20" s="88" t="str">
        <f>IF(R20&gt;=2,IF(R21&gt;=2,"Y","")," ")</f>
        <v xml:space="preserve"> </v>
      </c>
      <c r="T20" s="20" t="str">
        <f t="shared" si="0"/>
        <v>confirm!</v>
      </c>
      <c r="U20" s="9"/>
      <c r="V20" s="9"/>
      <c r="W20" s="41"/>
      <c r="X20" s="124" t="str">
        <f t="shared" ref="X20" si="10">IF(W20="YES",IF(W21="YES","YES","")," ")</f>
        <v xml:space="preserve"> </v>
      </c>
    </row>
    <row r="21" spans="1:24" ht="15.75" thickBot="1" x14ac:dyDescent="0.3">
      <c r="A21" s="51"/>
      <c r="B21" s="47"/>
      <c r="C21" s="31"/>
      <c r="D21" s="24" t="s">
        <v>43</v>
      </c>
      <c r="E21" s="40"/>
      <c r="F21" s="6">
        <f t="shared" si="1"/>
        <v>0</v>
      </c>
      <c r="G21" s="40"/>
      <c r="H21" s="6">
        <f t="shared" si="2"/>
        <v>0</v>
      </c>
      <c r="I21" s="40"/>
      <c r="J21" s="6">
        <f t="shared" si="3"/>
        <v>0</v>
      </c>
      <c r="K21" s="40"/>
      <c r="L21" s="6">
        <f t="shared" si="4"/>
        <v>0</v>
      </c>
      <c r="M21" s="40"/>
      <c r="N21" s="6">
        <f t="shared" si="5"/>
        <v>0</v>
      </c>
      <c r="O21" s="40"/>
      <c r="P21" s="6">
        <f t="shared" si="6"/>
        <v>0</v>
      </c>
      <c r="Q21" s="40"/>
      <c r="R21" s="18">
        <f t="shared" si="7"/>
        <v>0</v>
      </c>
      <c r="S21" s="89"/>
      <c r="T21" s="20" t="str">
        <f t="shared" si="0"/>
        <v>confirm!</v>
      </c>
      <c r="U21" s="9"/>
      <c r="V21" s="9" t="s">
        <v>37</v>
      </c>
      <c r="W21" s="41"/>
      <c r="X21" s="125"/>
    </row>
    <row r="22" spans="1:24" ht="15.75" thickBot="1" x14ac:dyDescent="0.3">
      <c r="A22" s="49">
        <v>5</v>
      </c>
      <c r="B22" s="45"/>
      <c r="C22" s="32"/>
      <c r="D22" s="23" t="s">
        <v>42</v>
      </c>
      <c r="E22" s="40"/>
      <c r="F22" s="6">
        <f t="shared" si="1"/>
        <v>0</v>
      </c>
      <c r="G22" s="40"/>
      <c r="H22" s="6">
        <f t="shared" si="2"/>
        <v>0</v>
      </c>
      <c r="I22" s="40"/>
      <c r="J22" s="6">
        <f t="shared" si="3"/>
        <v>0</v>
      </c>
      <c r="K22" s="40"/>
      <c r="L22" s="6">
        <f t="shared" si="4"/>
        <v>0</v>
      </c>
      <c r="M22" s="40"/>
      <c r="N22" s="6">
        <f t="shared" si="5"/>
        <v>0</v>
      </c>
      <c r="O22" s="40"/>
      <c r="P22" s="6">
        <f t="shared" si="6"/>
        <v>0</v>
      </c>
      <c r="Q22" s="40"/>
      <c r="R22" s="18">
        <f t="shared" si="7"/>
        <v>0</v>
      </c>
      <c r="S22" s="88" t="str">
        <f>IF(R22&gt;=2,IF(R23&gt;=2,"Y","")," ")</f>
        <v xml:space="preserve"> </v>
      </c>
      <c r="T22" s="20" t="str">
        <f t="shared" si="0"/>
        <v>confirm!</v>
      </c>
      <c r="U22" s="9"/>
      <c r="V22" s="9"/>
      <c r="W22" s="41"/>
      <c r="X22" s="124" t="str">
        <f t="shared" ref="X22" si="11">IF(W22="YES",IF(W23="YES","YES","")," ")</f>
        <v xml:space="preserve"> </v>
      </c>
    </row>
    <row r="23" spans="1:24" ht="15.75" thickBot="1" x14ac:dyDescent="0.3">
      <c r="A23" s="51"/>
      <c r="B23" s="47"/>
      <c r="C23" s="31"/>
      <c r="D23" s="24" t="s">
        <v>43</v>
      </c>
      <c r="E23" s="40"/>
      <c r="F23" s="6">
        <f t="shared" si="1"/>
        <v>0</v>
      </c>
      <c r="G23" s="40"/>
      <c r="H23" s="6">
        <f t="shared" si="2"/>
        <v>0</v>
      </c>
      <c r="I23" s="40"/>
      <c r="J23" s="6">
        <f t="shared" si="3"/>
        <v>0</v>
      </c>
      <c r="K23" s="40"/>
      <c r="L23" s="6">
        <f t="shared" si="4"/>
        <v>0</v>
      </c>
      <c r="M23" s="40"/>
      <c r="N23" s="6">
        <f t="shared" si="5"/>
        <v>0</v>
      </c>
      <c r="O23" s="40"/>
      <c r="P23" s="6">
        <f t="shared" si="6"/>
        <v>0</v>
      </c>
      <c r="Q23" s="40"/>
      <c r="R23" s="18">
        <f t="shared" si="7"/>
        <v>0</v>
      </c>
      <c r="S23" s="89"/>
      <c r="T23" s="20" t="str">
        <f t="shared" si="0"/>
        <v>confirm!</v>
      </c>
      <c r="U23" s="9"/>
      <c r="V23" s="9" t="s">
        <v>38</v>
      </c>
      <c r="W23" s="41"/>
      <c r="X23" s="125"/>
    </row>
    <row r="24" spans="1:24" ht="15.75" thickBot="1" x14ac:dyDescent="0.3">
      <c r="A24" s="49">
        <v>6</v>
      </c>
      <c r="B24" s="45"/>
      <c r="C24" s="32"/>
      <c r="D24" s="23" t="s">
        <v>42</v>
      </c>
      <c r="E24" s="40"/>
      <c r="F24" s="6">
        <f t="shared" si="1"/>
        <v>0</v>
      </c>
      <c r="G24" s="40"/>
      <c r="H24" s="6">
        <f t="shared" si="2"/>
        <v>0</v>
      </c>
      <c r="I24" s="40"/>
      <c r="J24" s="6">
        <f t="shared" si="3"/>
        <v>0</v>
      </c>
      <c r="K24" s="40"/>
      <c r="L24" s="6">
        <f t="shared" si="4"/>
        <v>0</v>
      </c>
      <c r="M24" s="40"/>
      <c r="N24" s="6">
        <f t="shared" si="5"/>
        <v>0</v>
      </c>
      <c r="O24" s="40"/>
      <c r="P24" s="6">
        <f t="shared" si="6"/>
        <v>0</v>
      </c>
      <c r="Q24" s="40"/>
      <c r="R24" s="18">
        <f t="shared" si="7"/>
        <v>0</v>
      </c>
      <c r="S24" s="88" t="str">
        <f>IF(R24&gt;=2,IF(R25&gt;=2,"Y","")," ")</f>
        <v xml:space="preserve"> </v>
      </c>
      <c r="T24" s="20" t="str">
        <f t="shared" si="0"/>
        <v>confirm!</v>
      </c>
      <c r="U24" s="9"/>
      <c r="V24" s="9"/>
      <c r="W24" s="41"/>
      <c r="X24" s="124" t="str">
        <f t="shared" ref="X24" si="12">IF(W24="YES",IF(W25="YES","YES","")," ")</f>
        <v xml:space="preserve"> </v>
      </c>
    </row>
    <row r="25" spans="1:24" ht="15.75" thickBot="1" x14ac:dyDescent="0.3">
      <c r="A25" s="51"/>
      <c r="B25" s="47"/>
      <c r="C25" s="31"/>
      <c r="D25" s="24" t="s">
        <v>43</v>
      </c>
      <c r="E25" s="40"/>
      <c r="F25" s="6">
        <f t="shared" si="1"/>
        <v>0</v>
      </c>
      <c r="G25" s="40"/>
      <c r="H25" s="6">
        <f t="shared" si="2"/>
        <v>0</v>
      </c>
      <c r="I25" s="40"/>
      <c r="J25" s="6">
        <f t="shared" si="3"/>
        <v>0</v>
      </c>
      <c r="K25" s="40"/>
      <c r="L25" s="6">
        <f t="shared" si="4"/>
        <v>0</v>
      </c>
      <c r="M25" s="40"/>
      <c r="N25" s="6">
        <f t="shared" si="5"/>
        <v>0</v>
      </c>
      <c r="O25" s="40"/>
      <c r="P25" s="6">
        <f t="shared" si="6"/>
        <v>0</v>
      </c>
      <c r="Q25" s="40"/>
      <c r="R25" s="18">
        <f t="shared" si="7"/>
        <v>0</v>
      </c>
      <c r="S25" s="89"/>
      <c r="T25" s="20" t="str">
        <f t="shared" si="0"/>
        <v>confirm!</v>
      </c>
      <c r="U25" s="9"/>
      <c r="V25" s="9"/>
      <c r="W25" s="41"/>
      <c r="X25" s="125"/>
    </row>
    <row r="26" spans="1:24" ht="15.75" thickBot="1" x14ac:dyDescent="0.3">
      <c r="A26" s="49">
        <v>7</v>
      </c>
      <c r="B26" s="45"/>
      <c r="C26" s="32"/>
      <c r="D26" s="23" t="s">
        <v>42</v>
      </c>
      <c r="E26" s="40"/>
      <c r="F26" s="6">
        <f t="shared" si="1"/>
        <v>0</v>
      </c>
      <c r="G26" s="40"/>
      <c r="H26" s="6">
        <f t="shared" si="2"/>
        <v>0</v>
      </c>
      <c r="I26" s="40"/>
      <c r="J26" s="6">
        <f t="shared" si="3"/>
        <v>0</v>
      </c>
      <c r="K26" s="40"/>
      <c r="L26" s="6">
        <f t="shared" si="4"/>
        <v>0</v>
      </c>
      <c r="M26" s="40"/>
      <c r="N26" s="6">
        <f t="shared" si="5"/>
        <v>0</v>
      </c>
      <c r="O26" s="40"/>
      <c r="P26" s="6">
        <f t="shared" si="6"/>
        <v>0</v>
      </c>
      <c r="Q26" s="40"/>
      <c r="R26" s="18">
        <f t="shared" si="7"/>
        <v>0</v>
      </c>
      <c r="S26" s="88" t="str">
        <f>IF(R26&gt;=2,IF(R27&gt;=2,"Y","")," ")</f>
        <v xml:space="preserve"> </v>
      </c>
      <c r="T26" s="20" t="str">
        <f t="shared" si="0"/>
        <v>confirm!</v>
      </c>
      <c r="U26" s="9"/>
      <c r="V26" s="9"/>
      <c r="W26" s="41"/>
      <c r="X26" s="124" t="str">
        <f t="shared" ref="X26" si="13">IF(W26="YES",IF(W27="YES","YES","")," ")</f>
        <v xml:space="preserve"> </v>
      </c>
    </row>
    <row r="27" spans="1:24" ht="15.75" thickBot="1" x14ac:dyDescent="0.3">
      <c r="A27" s="51"/>
      <c r="B27" s="47"/>
      <c r="C27" s="31"/>
      <c r="D27" s="24" t="s">
        <v>43</v>
      </c>
      <c r="E27" s="40"/>
      <c r="F27" s="6">
        <f t="shared" si="1"/>
        <v>0</v>
      </c>
      <c r="G27" s="40"/>
      <c r="H27" s="6">
        <f t="shared" si="2"/>
        <v>0</v>
      </c>
      <c r="I27" s="40"/>
      <c r="J27" s="6">
        <f t="shared" si="3"/>
        <v>0</v>
      </c>
      <c r="K27" s="40"/>
      <c r="L27" s="6">
        <f t="shared" si="4"/>
        <v>0</v>
      </c>
      <c r="M27" s="40"/>
      <c r="N27" s="6">
        <f t="shared" si="5"/>
        <v>0</v>
      </c>
      <c r="O27" s="40"/>
      <c r="P27" s="6">
        <f t="shared" si="6"/>
        <v>0</v>
      </c>
      <c r="Q27" s="40"/>
      <c r="R27" s="18">
        <f t="shared" si="7"/>
        <v>0</v>
      </c>
      <c r="S27" s="89"/>
      <c r="T27" s="20" t="str">
        <f t="shared" si="0"/>
        <v>confirm!</v>
      </c>
      <c r="U27" s="9"/>
      <c r="V27" s="9"/>
      <c r="W27" s="41"/>
      <c r="X27" s="125"/>
    </row>
    <row r="28" spans="1:24" ht="15.75" thickBot="1" x14ac:dyDescent="0.3">
      <c r="A28" s="49">
        <v>8</v>
      </c>
      <c r="B28" s="45"/>
      <c r="C28" s="32"/>
      <c r="D28" s="23" t="s">
        <v>42</v>
      </c>
      <c r="E28" s="40"/>
      <c r="F28" s="6">
        <f t="shared" si="1"/>
        <v>0</v>
      </c>
      <c r="G28" s="40"/>
      <c r="H28" s="6">
        <f t="shared" si="2"/>
        <v>0</v>
      </c>
      <c r="I28" s="40"/>
      <c r="J28" s="6">
        <f t="shared" si="3"/>
        <v>0</v>
      </c>
      <c r="K28" s="40"/>
      <c r="L28" s="6">
        <f t="shared" si="4"/>
        <v>0</v>
      </c>
      <c r="M28" s="40"/>
      <c r="N28" s="6">
        <f t="shared" si="5"/>
        <v>0</v>
      </c>
      <c r="O28" s="40"/>
      <c r="P28" s="6">
        <f t="shared" si="6"/>
        <v>0</v>
      </c>
      <c r="Q28" s="40"/>
      <c r="R28" s="18">
        <f t="shared" si="7"/>
        <v>0</v>
      </c>
      <c r="S28" s="88" t="str">
        <f>IF(R28&gt;=2,IF(R29&gt;=2,"Y","")," ")</f>
        <v xml:space="preserve"> </v>
      </c>
      <c r="T28" s="20" t="str">
        <f t="shared" si="0"/>
        <v>confirm!</v>
      </c>
      <c r="U28" s="9"/>
      <c r="V28" s="9"/>
      <c r="W28" s="41"/>
      <c r="X28" s="124" t="str">
        <f t="shared" ref="X28" si="14">IF(W28="YES",IF(W29="YES","YES","")," ")</f>
        <v xml:space="preserve"> </v>
      </c>
    </row>
    <row r="29" spans="1:24" ht="15.75" thickBot="1" x14ac:dyDescent="0.3">
      <c r="A29" s="50"/>
      <c r="B29" s="47"/>
      <c r="C29" s="31"/>
      <c r="D29" s="24" t="s">
        <v>43</v>
      </c>
      <c r="E29" s="40"/>
      <c r="F29" s="6">
        <f t="shared" si="1"/>
        <v>0</v>
      </c>
      <c r="G29" s="40"/>
      <c r="H29" s="6">
        <f t="shared" si="2"/>
        <v>0</v>
      </c>
      <c r="I29" s="40"/>
      <c r="J29" s="6">
        <f t="shared" si="3"/>
        <v>0</v>
      </c>
      <c r="K29" s="40"/>
      <c r="L29" s="6">
        <f t="shared" si="4"/>
        <v>0</v>
      </c>
      <c r="M29" s="40"/>
      <c r="N29" s="6">
        <f t="shared" si="5"/>
        <v>0</v>
      </c>
      <c r="O29" s="40"/>
      <c r="P29" s="6">
        <f t="shared" si="6"/>
        <v>0</v>
      </c>
      <c r="Q29" s="40"/>
      <c r="R29" s="18">
        <f t="shared" si="7"/>
        <v>0</v>
      </c>
      <c r="S29" s="89"/>
      <c r="T29" s="20" t="str">
        <f t="shared" si="0"/>
        <v>confirm!</v>
      </c>
      <c r="U29" s="9"/>
      <c r="V29" s="9" t="s">
        <v>38</v>
      </c>
      <c r="W29" s="41"/>
      <c r="X29" s="125"/>
    </row>
    <row r="30" spans="1:24" ht="15.75" thickBot="1" x14ac:dyDescent="0.3">
      <c r="A30" s="49">
        <v>9</v>
      </c>
      <c r="B30" s="45"/>
      <c r="C30" s="32"/>
      <c r="D30" s="23" t="s">
        <v>42</v>
      </c>
      <c r="E30" s="40"/>
      <c r="F30" s="6">
        <f t="shared" si="1"/>
        <v>0</v>
      </c>
      <c r="G30" s="40"/>
      <c r="H30" s="6">
        <f t="shared" si="2"/>
        <v>0</v>
      </c>
      <c r="I30" s="40"/>
      <c r="J30" s="6">
        <f t="shared" si="3"/>
        <v>0</v>
      </c>
      <c r="K30" s="40"/>
      <c r="L30" s="6">
        <f t="shared" si="4"/>
        <v>0</v>
      </c>
      <c r="M30" s="40"/>
      <c r="N30" s="6">
        <f t="shared" si="5"/>
        <v>0</v>
      </c>
      <c r="O30" s="40"/>
      <c r="P30" s="6">
        <f t="shared" si="6"/>
        <v>0</v>
      </c>
      <c r="Q30" s="40"/>
      <c r="R30" s="18">
        <f t="shared" si="7"/>
        <v>0</v>
      </c>
      <c r="S30" s="88" t="str">
        <f>IF(R30&gt;=2,IF(R31&gt;=2,"Y","")," ")</f>
        <v xml:space="preserve"> </v>
      </c>
      <c r="T30" s="20" t="str">
        <f t="shared" si="0"/>
        <v>confirm!</v>
      </c>
      <c r="U30" s="9"/>
      <c r="V30" s="9"/>
      <c r="W30" s="41"/>
      <c r="X30" s="124" t="str">
        <f t="shared" ref="X30" si="15">IF(W30="YES",IF(W31="YES","YES","")," ")</f>
        <v xml:space="preserve"> </v>
      </c>
    </row>
    <row r="31" spans="1:24" ht="15.75" thickBot="1" x14ac:dyDescent="0.3">
      <c r="A31" s="50"/>
      <c r="B31" s="47"/>
      <c r="C31" s="31"/>
      <c r="D31" s="24" t="s">
        <v>43</v>
      </c>
      <c r="E31" s="40"/>
      <c r="F31" s="6">
        <f t="shared" si="1"/>
        <v>0</v>
      </c>
      <c r="G31" s="40"/>
      <c r="H31" s="6">
        <f t="shared" si="2"/>
        <v>0</v>
      </c>
      <c r="I31" s="40"/>
      <c r="J31" s="6">
        <f t="shared" si="3"/>
        <v>0</v>
      </c>
      <c r="K31" s="40"/>
      <c r="L31" s="6">
        <f t="shared" si="4"/>
        <v>0</v>
      </c>
      <c r="M31" s="40"/>
      <c r="N31" s="6">
        <f t="shared" si="5"/>
        <v>0</v>
      </c>
      <c r="O31" s="40"/>
      <c r="P31" s="6">
        <f t="shared" si="6"/>
        <v>0</v>
      </c>
      <c r="Q31" s="40"/>
      <c r="R31" s="18">
        <f t="shared" si="7"/>
        <v>0</v>
      </c>
      <c r="S31" s="89"/>
      <c r="T31" s="20" t="str">
        <f t="shared" si="0"/>
        <v>confirm!</v>
      </c>
      <c r="U31" s="9"/>
      <c r="V31" s="9"/>
      <c r="W31" s="41"/>
      <c r="X31" s="125"/>
    </row>
    <row r="32" spans="1:24" ht="15.75" thickBot="1" x14ac:dyDescent="0.3">
      <c r="A32" s="49">
        <v>10</v>
      </c>
      <c r="B32" s="45"/>
      <c r="C32" s="32"/>
      <c r="D32" s="23" t="s">
        <v>42</v>
      </c>
      <c r="E32" s="40"/>
      <c r="F32" s="6">
        <f t="shared" si="1"/>
        <v>0</v>
      </c>
      <c r="G32" s="40"/>
      <c r="H32" s="6">
        <f t="shared" si="2"/>
        <v>0</v>
      </c>
      <c r="I32" s="40"/>
      <c r="J32" s="6">
        <f t="shared" si="3"/>
        <v>0</v>
      </c>
      <c r="K32" s="40"/>
      <c r="L32" s="6">
        <f t="shared" si="4"/>
        <v>0</v>
      </c>
      <c r="M32" s="40"/>
      <c r="N32" s="6">
        <f t="shared" si="5"/>
        <v>0</v>
      </c>
      <c r="O32" s="40"/>
      <c r="P32" s="6">
        <f t="shared" si="6"/>
        <v>0</v>
      </c>
      <c r="Q32" s="40"/>
      <c r="R32" s="18">
        <f t="shared" si="7"/>
        <v>0</v>
      </c>
      <c r="S32" s="88" t="str">
        <f>IF(R32&gt;=2,IF(R33&gt;=2,"Y","")," ")</f>
        <v xml:space="preserve"> </v>
      </c>
      <c r="T32" s="20" t="str">
        <f t="shared" si="0"/>
        <v>confirm!</v>
      </c>
      <c r="U32" s="9" t="s">
        <v>34</v>
      </c>
      <c r="V32" s="9"/>
      <c r="W32" s="41"/>
      <c r="X32" s="124" t="str">
        <f t="shared" ref="X32" si="16">IF(W32="YES",IF(W33="YES","YES","")," ")</f>
        <v xml:space="preserve"> </v>
      </c>
    </row>
    <row r="33" spans="1:24" ht="15.75" thickBot="1" x14ac:dyDescent="0.3">
      <c r="A33" s="50"/>
      <c r="B33" s="47"/>
      <c r="C33" s="31"/>
      <c r="D33" s="24" t="s">
        <v>43</v>
      </c>
      <c r="E33" s="40"/>
      <c r="F33" s="6">
        <f t="shared" si="1"/>
        <v>0</v>
      </c>
      <c r="G33" s="40"/>
      <c r="H33" s="6">
        <f t="shared" si="2"/>
        <v>0</v>
      </c>
      <c r="I33" s="40"/>
      <c r="J33" s="6">
        <f t="shared" si="3"/>
        <v>0</v>
      </c>
      <c r="K33" s="40"/>
      <c r="L33" s="6">
        <f t="shared" si="4"/>
        <v>0</v>
      </c>
      <c r="M33" s="40"/>
      <c r="N33" s="6">
        <f t="shared" si="5"/>
        <v>0</v>
      </c>
      <c r="O33" s="40"/>
      <c r="P33" s="6">
        <f t="shared" si="6"/>
        <v>0</v>
      </c>
      <c r="Q33" s="40"/>
      <c r="R33" s="18">
        <f t="shared" si="7"/>
        <v>0</v>
      </c>
      <c r="S33" s="89"/>
      <c r="T33" s="20" t="str">
        <f t="shared" si="0"/>
        <v>confirm!</v>
      </c>
      <c r="U33" s="9" t="s">
        <v>33</v>
      </c>
      <c r="V33" s="9" t="s">
        <v>37</v>
      </c>
      <c r="W33" s="41"/>
      <c r="X33" s="125"/>
    </row>
    <row r="34" spans="1:24" ht="15.75" thickBot="1" x14ac:dyDescent="0.3">
      <c r="A34" s="49">
        <v>11</v>
      </c>
      <c r="B34" s="45"/>
      <c r="C34" s="32"/>
      <c r="D34" s="23" t="s">
        <v>42</v>
      </c>
      <c r="E34" s="40"/>
      <c r="F34" s="6">
        <f t="shared" si="1"/>
        <v>0</v>
      </c>
      <c r="G34" s="40"/>
      <c r="H34" s="6">
        <f t="shared" si="2"/>
        <v>0</v>
      </c>
      <c r="I34" s="40"/>
      <c r="J34" s="6">
        <f t="shared" si="3"/>
        <v>0</v>
      </c>
      <c r="K34" s="40"/>
      <c r="L34" s="6">
        <f t="shared" si="4"/>
        <v>0</v>
      </c>
      <c r="M34" s="40"/>
      <c r="N34" s="6">
        <f t="shared" si="5"/>
        <v>0</v>
      </c>
      <c r="O34" s="40"/>
      <c r="P34" s="6">
        <f t="shared" si="6"/>
        <v>0</v>
      </c>
      <c r="Q34" s="40"/>
      <c r="R34" s="18">
        <f t="shared" si="7"/>
        <v>0</v>
      </c>
      <c r="S34" s="88" t="str">
        <f>IF(R34&gt;=2,IF(R35&gt;=2,"Y","")," ")</f>
        <v xml:space="preserve"> </v>
      </c>
      <c r="T34" s="20" t="str">
        <f t="shared" si="0"/>
        <v>confirm!</v>
      </c>
      <c r="U34" s="9" t="s">
        <v>33</v>
      </c>
      <c r="V34" s="9"/>
      <c r="W34" s="41"/>
      <c r="X34" s="124" t="str">
        <f t="shared" ref="X34" si="17">IF(W34="YES",IF(W35="YES","YES","")," ")</f>
        <v xml:space="preserve"> </v>
      </c>
    </row>
    <row r="35" spans="1:24" ht="15.75" thickBot="1" x14ac:dyDescent="0.3">
      <c r="A35" s="50"/>
      <c r="B35" s="47"/>
      <c r="C35" s="31"/>
      <c r="D35" s="24" t="s">
        <v>43</v>
      </c>
      <c r="E35" s="40"/>
      <c r="F35" s="6">
        <f t="shared" si="1"/>
        <v>0</v>
      </c>
      <c r="G35" s="40"/>
      <c r="H35" s="6">
        <f t="shared" si="2"/>
        <v>0</v>
      </c>
      <c r="I35" s="40"/>
      <c r="J35" s="6">
        <f t="shared" si="3"/>
        <v>0</v>
      </c>
      <c r="K35" s="40"/>
      <c r="L35" s="6">
        <f t="shared" si="4"/>
        <v>0</v>
      </c>
      <c r="M35" s="40"/>
      <c r="N35" s="6">
        <f t="shared" si="5"/>
        <v>0</v>
      </c>
      <c r="O35" s="40"/>
      <c r="P35" s="6">
        <f t="shared" si="6"/>
        <v>0</v>
      </c>
      <c r="Q35" s="40"/>
      <c r="R35" s="18">
        <f t="shared" si="7"/>
        <v>0</v>
      </c>
      <c r="S35" s="89"/>
      <c r="T35" s="20" t="str">
        <f t="shared" si="0"/>
        <v>confirm!</v>
      </c>
      <c r="U35" s="9"/>
      <c r="V35" s="9" t="s">
        <v>36</v>
      </c>
      <c r="W35" s="41"/>
      <c r="X35" s="125"/>
    </row>
    <row r="36" spans="1:24" ht="15.75" thickBot="1" x14ac:dyDescent="0.3">
      <c r="A36" s="49">
        <v>12</v>
      </c>
      <c r="B36" s="45"/>
      <c r="C36" s="32"/>
      <c r="D36" s="23" t="s">
        <v>42</v>
      </c>
      <c r="E36" s="40"/>
      <c r="F36" s="6">
        <f t="shared" si="1"/>
        <v>0</v>
      </c>
      <c r="G36" s="40"/>
      <c r="H36" s="6">
        <f t="shared" si="2"/>
        <v>0</v>
      </c>
      <c r="I36" s="40"/>
      <c r="J36" s="6">
        <f t="shared" si="3"/>
        <v>0</v>
      </c>
      <c r="K36" s="40"/>
      <c r="L36" s="6">
        <f t="shared" si="4"/>
        <v>0</v>
      </c>
      <c r="M36" s="40"/>
      <c r="N36" s="6">
        <f t="shared" si="5"/>
        <v>0</v>
      </c>
      <c r="O36" s="40"/>
      <c r="P36" s="6">
        <f t="shared" si="6"/>
        <v>0</v>
      </c>
      <c r="Q36" s="40"/>
      <c r="R36" s="18">
        <f t="shared" si="7"/>
        <v>0</v>
      </c>
      <c r="S36" s="88" t="str">
        <f>IF(R36&gt;=2,IF(R37&gt;=2,"Y","")," ")</f>
        <v xml:space="preserve"> </v>
      </c>
      <c r="T36" s="20" t="str">
        <f t="shared" si="0"/>
        <v>confirm!</v>
      </c>
      <c r="U36" s="9" t="s">
        <v>33</v>
      </c>
      <c r="V36" s="9"/>
      <c r="W36" s="41"/>
      <c r="X36" s="124" t="str">
        <f t="shared" ref="X36" si="18">IF(W36="YES",IF(W37="YES","YES","")," ")</f>
        <v xml:space="preserve"> </v>
      </c>
    </row>
    <row r="37" spans="1:24" ht="15.75" thickBot="1" x14ac:dyDescent="0.3">
      <c r="A37" s="50"/>
      <c r="B37" s="47"/>
      <c r="C37" s="31"/>
      <c r="D37" s="24" t="s">
        <v>43</v>
      </c>
      <c r="E37" s="40"/>
      <c r="F37" s="6">
        <f t="shared" si="1"/>
        <v>0</v>
      </c>
      <c r="G37" s="40"/>
      <c r="H37" s="6">
        <f t="shared" si="2"/>
        <v>0</v>
      </c>
      <c r="I37" s="40"/>
      <c r="J37" s="6">
        <f t="shared" si="3"/>
        <v>0</v>
      </c>
      <c r="K37" s="40"/>
      <c r="L37" s="6">
        <f t="shared" si="4"/>
        <v>0</v>
      </c>
      <c r="M37" s="40"/>
      <c r="N37" s="6">
        <f t="shared" si="5"/>
        <v>0</v>
      </c>
      <c r="O37" s="40"/>
      <c r="P37" s="6">
        <f t="shared" si="6"/>
        <v>0</v>
      </c>
      <c r="Q37" s="40"/>
      <c r="R37" s="18">
        <f t="shared" si="7"/>
        <v>0</v>
      </c>
      <c r="S37" s="89"/>
      <c r="T37" s="20" t="str">
        <f t="shared" si="0"/>
        <v>confirm!</v>
      </c>
      <c r="U37" s="9"/>
      <c r="V37" s="9" t="s">
        <v>36</v>
      </c>
      <c r="W37" s="41"/>
      <c r="X37" s="125"/>
    </row>
    <row r="38" spans="1:24" ht="15.75" thickBot="1" x14ac:dyDescent="0.3">
      <c r="A38" s="49">
        <v>13</v>
      </c>
      <c r="B38" s="45"/>
      <c r="C38" s="32"/>
      <c r="D38" s="23" t="s">
        <v>42</v>
      </c>
      <c r="E38" s="40"/>
      <c r="F38" s="6">
        <f t="shared" si="1"/>
        <v>0</v>
      </c>
      <c r="G38" s="40"/>
      <c r="H38" s="6">
        <f t="shared" si="2"/>
        <v>0</v>
      </c>
      <c r="I38" s="40"/>
      <c r="J38" s="6">
        <f t="shared" si="3"/>
        <v>0</v>
      </c>
      <c r="K38" s="40"/>
      <c r="L38" s="6">
        <f t="shared" si="4"/>
        <v>0</v>
      </c>
      <c r="M38" s="40"/>
      <c r="N38" s="6">
        <f t="shared" si="5"/>
        <v>0</v>
      </c>
      <c r="O38" s="40"/>
      <c r="P38" s="6">
        <f t="shared" si="6"/>
        <v>0</v>
      </c>
      <c r="Q38" s="40"/>
      <c r="R38" s="18">
        <f t="shared" si="7"/>
        <v>0</v>
      </c>
      <c r="S38" s="88" t="str">
        <f>IF(R38&gt;=2,IF(R39&gt;=2,"Y","")," ")</f>
        <v xml:space="preserve"> </v>
      </c>
      <c r="T38" s="20" t="str">
        <f t="shared" si="0"/>
        <v>confirm!</v>
      </c>
      <c r="U38" s="9"/>
      <c r="V38" s="9"/>
      <c r="W38" s="41"/>
      <c r="X38" s="124" t="str">
        <f t="shared" ref="X38" si="19">IF(W38="YES",IF(W39="YES","YES","")," ")</f>
        <v xml:space="preserve"> </v>
      </c>
    </row>
    <row r="39" spans="1:24" ht="15.75" thickBot="1" x14ac:dyDescent="0.3">
      <c r="A39" s="50"/>
      <c r="B39" s="47"/>
      <c r="C39" s="31"/>
      <c r="D39" s="24" t="s">
        <v>43</v>
      </c>
      <c r="E39" s="40"/>
      <c r="F39" s="6">
        <f t="shared" si="1"/>
        <v>0</v>
      </c>
      <c r="G39" s="40"/>
      <c r="H39" s="6">
        <f t="shared" si="2"/>
        <v>0</v>
      </c>
      <c r="I39" s="40"/>
      <c r="J39" s="6">
        <f t="shared" si="3"/>
        <v>0</v>
      </c>
      <c r="K39" s="40"/>
      <c r="L39" s="6">
        <f t="shared" si="4"/>
        <v>0</v>
      </c>
      <c r="M39" s="40"/>
      <c r="N39" s="6">
        <f t="shared" si="5"/>
        <v>0</v>
      </c>
      <c r="O39" s="40"/>
      <c r="P39" s="6">
        <f t="shared" si="6"/>
        <v>0</v>
      </c>
      <c r="Q39" s="40"/>
      <c r="R39" s="18">
        <f t="shared" si="7"/>
        <v>0</v>
      </c>
      <c r="S39" s="89"/>
      <c r="T39" s="20" t="str">
        <f t="shared" si="0"/>
        <v>confirm!</v>
      </c>
      <c r="U39" s="9"/>
      <c r="V39" s="9" t="s">
        <v>37</v>
      </c>
      <c r="W39" s="41"/>
      <c r="X39" s="125"/>
    </row>
    <row r="40" spans="1:24" ht="15.75" thickBot="1" x14ac:dyDescent="0.3">
      <c r="A40" s="49">
        <v>14</v>
      </c>
      <c r="B40" s="45"/>
      <c r="C40" s="32"/>
      <c r="D40" s="23" t="s">
        <v>42</v>
      </c>
      <c r="E40" s="40"/>
      <c r="F40" s="6">
        <f t="shared" si="1"/>
        <v>0</v>
      </c>
      <c r="G40" s="40"/>
      <c r="H40" s="6">
        <f t="shared" si="2"/>
        <v>0</v>
      </c>
      <c r="I40" s="40"/>
      <c r="J40" s="6">
        <f t="shared" si="3"/>
        <v>0</v>
      </c>
      <c r="K40" s="40"/>
      <c r="L40" s="6">
        <f t="shared" si="4"/>
        <v>0</v>
      </c>
      <c r="M40" s="40"/>
      <c r="N40" s="6">
        <f t="shared" si="5"/>
        <v>0</v>
      </c>
      <c r="O40" s="40"/>
      <c r="P40" s="6">
        <f t="shared" si="6"/>
        <v>0</v>
      </c>
      <c r="Q40" s="40"/>
      <c r="R40" s="18">
        <f t="shared" si="7"/>
        <v>0</v>
      </c>
      <c r="S40" s="88" t="str">
        <f>IF(R40&gt;=2,IF(R41&gt;=2,"Y","")," ")</f>
        <v xml:space="preserve"> </v>
      </c>
      <c r="T40" s="20" t="str">
        <f t="shared" si="0"/>
        <v>confirm!</v>
      </c>
      <c r="U40" s="9"/>
      <c r="V40" s="9"/>
      <c r="W40" s="41"/>
      <c r="X40" s="124" t="str">
        <f t="shared" ref="X40" si="20">IF(W40="YES",IF(W41="YES","YES","")," ")</f>
        <v xml:space="preserve"> </v>
      </c>
    </row>
    <row r="41" spans="1:24" ht="15.75" thickBot="1" x14ac:dyDescent="0.3">
      <c r="A41" s="50"/>
      <c r="B41" s="47"/>
      <c r="C41" s="31"/>
      <c r="D41" s="24" t="s">
        <v>43</v>
      </c>
      <c r="E41" s="40"/>
      <c r="F41" s="6">
        <f t="shared" si="1"/>
        <v>0</v>
      </c>
      <c r="G41" s="40"/>
      <c r="H41" s="6">
        <f t="shared" si="2"/>
        <v>0</v>
      </c>
      <c r="I41" s="40"/>
      <c r="J41" s="6">
        <f t="shared" si="3"/>
        <v>0</v>
      </c>
      <c r="K41" s="40"/>
      <c r="L41" s="6">
        <f t="shared" si="4"/>
        <v>0</v>
      </c>
      <c r="M41" s="40"/>
      <c r="N41" s="6">
        <f t="shared" si="5"/>
        <v>0</v>
      </c>
      <c r="O41" s="40"/>
      <c r="P41" s="6">
        <f t="shared" si="6"/>
        <v>0</v>
      </c>
      <c r="Q41" s="40"/>
      <c r="R41" s="18">
        <f t="shared" si="7"/>
        <v>0</v>
      </c>
      <c r="S41" s="89"/>
      <c r="T41" s="20" t="str">
        <f t="shared" si="0"/>
        <v>confirm!</v>
      </c>
      <c r="U41" s="9"/>
      <c r="V41" s="9" t="s">
        <v>38</v>
      </c>
      <c r="W41" s="41"/>
      <c r="X41" s="125"/>
    </row>
    <row r="42" spans="1:24" ht="15.75" thickBot="1" x14ac:dyDescent="0.3">
      <c r="A42" s="49">
        <v>15</v>
      </c>
      <c r="B42" s="45"/>
      <c r="C42" s="32"/>
      <c r="D42" s="23" t="s">
        <v>42</v>
      </c>
      <c r="E42" s="40"/>
      <c r="F42" s="6">
        <f t="shared" si="1"/>
        <v>0</v>
      </c>
      <c r="G42" s="40"/>
      <c r="H42" s="6">
        <f t="shared" si="2"/>
        <v>0</v>
      </c>
      <c r="I42" s="40"/>
      <c r="J42" s="6">
        <f t="shared" si="3"/>
        <v>0</v>
      </c>
      <c r="K42" s="40"/>
      <c r="L42" s="6">
        <f t="shared" si="4"/>
        <v>0</v>
      </c>
      <c r="M42" s="40"/>
      <c r="N42" s="6">
        <f t="shared" si="5"/>
        <v>0</v>
      </c>
      <c r="O42" s="40"/>
      <c r="P42" s="6">
        <f t="shared" si="6"/>
        <v>0</v>
      </c>
      <c r="Q42" s="40"/>
      <c r="R42" s="18">
        <f t="shared" si="7"/>
        <v>0</v>
      </c>
      <c r="S42" s="88" t="str">
        <f>IF(R42&gt;=2,IF(R43&gt;=2,"Y","")," ")</f>
        <v xml:space="preserve"> </v>
      </c>
      <c r="T42" s="20" t="str">
        <f t="shared" si="0"/>
        <v>confirm!</v>
      </c>
      <c r="U42" s="9"/>
      <c r="V42" s="9"/>
      <c r="W42" s="41"/>
      <c r="X42" s="124" t="str">
        <f t="shared" ref="X42" si="21">IF(W42="YES",IF(W43="YES","YES","")," ")</f>
        <v xml:space="preserve"> </v>
      </c>
    </row>
    <row r="43" spans="1:24" ht="15.75" thickBot="1" x14ac:dyDescent="0.3">
      <c r="A43" s="51"/>
      <c r="B43" s="47"/>
      <c r="C43" s="31"/>
      <c r="D43" s="24" t="s">
        <v>43</v>
      </c>
      <c r="E43" s="40"/>
      <c r="F43" s="6">
        <f t="shared" si="1"/>
        <v>0</v>
      </c>
      <c r="G43" s="40"/>
      <c r="H43" s="6">
        <f t="shared" si="2"/>
        <v>0</v>
      </c>
      <c r="I43" s="40"/>
      <c r="J43" s="6">
        <f t="shared" si="3"/>
        <v>0</v>
      </c>
      <c r="K43" s="40"/>
      <c r="L43" s="6">
        <f t="shared" si="4"/>
        <v>0</v>
      </c>
      <c r="M43" s="40"/>
      <c r="N43" s="6">
        <f t="shared" si="5"/>
        <v>0</v>
      </c>
      <c r="O43" s="40"/>
      <c r="P43" s="6">
        <f t="shared" si="6"/>
        <v>0</v>
      </c>
      <c r="Q43" s="40"/>
      <c r="R43" s="18">
        <f t="shared" si="7"/>
        <v>0</v>
      </c>
      <c r="S43" s="89"/>
      <c r="T43" s="20" t="str">
        <f t="shared" si="0"/>
        <v>confirm!</v>
      </c>
      <c r="U43" s="9"/>
      <c r="V43" s="9"/>
      <c r="W43" s="41"/>
      <c r="X43" s="125"/>
    </row>
    <row r="44" spans="1:24" ht="15.75" thickBot="1" x14ac:dyDescent="0.3">
      <c r="A44" s="49">
        <v>16</v>
      </c>
      <c r="B44" s="45"/>
      <c r="C44" s="32"/>
      <c r="D44" s="23" t="s">
        <v>42</v>
      </c>
      <c r="E44" s="40"/>
      <c r="F44" s="6">
        <f t="shared" si="1"/>
        <v>0</v>
      </c>
      <c r="G44" s="40"/>
      <c r="H44" s="6">
        <f t="shared" si="2"/>
        <v>0</v>
      </c>
      <c r="I44" s="40"/>
      <c r="J44" s="6">
        <f t="shared" si="3"/>
        <v>0</v>
      </c>
      <c r="K44" s="40"/>
      <c r="L44" s="6">
        <f t="shared" si="4"/>
        <v>0</v>
      </c>
      <c r="M44" s="40"/>
      <c r="N44" s="6">
        <f t="shared" si="5"/>
        <v>0</v>
      </c>
      <c r="O44" s="40"/>
      <c r="P44" s="6">
        <f t="shared" si="6"/>
        <v>0</v>
      </c>
      <c r="Q44" s="40"/>
      <c r="R44" s="18">
        <f t="shared" si="7"/>
        <v>0</v>
      </c>
      <c r="S44" s="88" t="str">
        <f>IF(R44&gt;=2,IF(R45&gt;=2,"Y","")," ")</f>
        <v xml:space="preserve"> </v>
      </c>
      <c r="T44" s="20" t="str">
        <f t="shared" si="0"/>
        <v>confirm!</v>
      </c>
      <c r="U44" s="9"/>
      <c r="V44" s="9"/>
      <c r="W44" s="41"/>
      <c r="X44" s="124" t="str">
        <f t="shared" ref="X44" si="22">IF(W44="YES",IF(W45="YES","YES","")," ")</f>
        <v xml:space="preserve"> </v>
      </c>
    </row>
    <row r="45" spans="1:24" ht="15.75" thickBot="1" x14ac:dyDescent="0.3">
      <c r="A45" s="50"/>
      <c r="B45" s="47"/>
      <c r="C45" s="31"/>
      <c r="D45" s="24" t="s">
        <v>43</v>
      </c>
      <c r="E45" s="40"/>
      <c r="F45" s="6">
        <f t="shared" si="1"/>
        <v>0</v>
      </c>
      <c r="G45" s="40"/>
      <c r="H45" s="6">
        <f t="shared" si="2"/>
        <v>0</v>
      </c>
      <c r="I45" s="40"/>
      <c r="J45" s="6">
        <f t="shared" si="3"/>
        <v>0</v>
      </c>
      <c r="K45" s="40"/>
      <c r="L45" s="6">
        <f t="shared" si="4"/>
        <v>0</v>
      </c>
      <c r="M45" s="40"/>
      <c r="N45" s="6">
        <f t="shared" si="5"/>
        <v>0</v>
      </c>
      <c r="O45" s="40"/>
      <c r="P45" s="6">
        <f t="shared" si="6"/>
        <v>0</v>
      </c>
      <c r="Q45" s="40"/>
      <c r="R45" s="18">
        <f t="shared" si="7"/>
        <v>0</v>
      </c>
      <c r="S45" s="89"/>
      <c r="T45" s="20" t="str">
        <f t="shared" si="0"/>
        <v>confirm!</v>
      </c>
      <c r="U45" s="9"/>
      <c r="V45" s="9"/>
      <c r="W45" s="41"/>
      <c r="X45" s="125"/>
    </row>
    <row r="46" spans="1:24" ht="15.75" thickBot="1" x14ac:dyDescent="0.3">
      <c r="A46" s="49">
        <v>17</v>
      </c>
      <c r="B46" s="45"/>
      <c r="C46" s="32"/>
      <c r="D46" s="23" t="s">
        <v>42</v>
      </c>
      <c r="E46" s="40"/>
      <c r="F46" s="6">
        <f t="shared" si="1"/>
        <v>0</v>
      </c>
      <c r="G46" s="40"/>
      <c r="H46" s="6">
        <f t="shared" si="2"/>
        <v>0</v>
      </c>
      <c r="I46" s="40"/>
      <c r="J46" s="6">
        <f t="shared" si="3"/>
        <v>0</v>
      </c>
      <c r="K46" s="40"/>
      <c r="L46" s="6">
        <f t="shared" si="4"/>
        <v>0</v>
      </c>
      <c r="M46" s="40"/>
      <c r="N46" s="6">
        <f t="shared" si="5"/>
        <v>0</v>
      </c>
      <c r="O46" s="40"/>
      <c r="P46" s="6">
        <f t="shared" si="6"/>
        <v>0</v>
      </c>
      <c r="Q46" s="40"/>
      <c r="R46" s="18">
        <f t="shared" si="7"/>
        <v>0</v>
      </c>
      <c r="S46" s="90" t="str">
        <f>IF(R46&gt;=2,IF(R47&gt;=2,"Y","")," ")</f>
        <v xml:space="preserve"> </v>
      </c>
      <c r="T46" s="22" t="str">
        <f t="shared" si="0"/>
        <v>confirm!</v>
      </c>
      <c r="U46" s="9"/>
      <c r="V46" s="9"/>
      <c r="W46" s="41"/>
      <c r="X46" s="124" t="str">
        <f t="shared" ref="X46" si="23">IF(W46="YES",IF(W47="YES","YES","")," ")</f>
        <v xml:space="preserve"> </v>
      </c>
    </row>
    <row r="47" spans="1:24" ht="15.75" thickBot="1" x14ac:dyDescent="0.3">
      <c r="A47" s="50"/>
      <c r="B47" s="47"/>
      <c r="C47" s="31"/>
      <c r="D47" s="24" t="s">
        <v>43</v>
      </c>
      <c r="E47" s="40"/>
      <c r="F47" s="6">
        <f t="shared" si="1"/>
        <v>0</v>
      </c>
      <c r="G47" s="40"/>
      <c r="H47" s="6">
        <f t="shared" si="2"/>
        <v>0</v>
      </c>
      <c r="I47" s="40"/>
      <c r="J47" s="6">
        <f t="shared" si="3"/>
        <v>0</v>
      </c>
      <c r="K47" s="40"/>
      <c r="L47" s="6">
        <f t="shared" si="4"/>
        <v>0</v>
      </c>
      <c r="M47" s="40"/>
      <c r="N47" s="6">
        <f t="shared" si="5"/>
        <v>0</v>
      </c>
      <c r="O47" s="40"/>
      <c r="P47" s="6">
        <f t="shared" si="6"/>
        <v>0</v>
      </c>
      <c r="Q47" s="40"/>
      <c r="R47" s="18">
        <f t="shared" si="7"/>
        <v>0</v>
      </c>
      <c r="S47" s="91"/>
      <c r="T47" s="22" t="str">
        <f t="shared" si="0"/>
        <v>confirm!</v>
      </c>
      <c r="U47" s="9"/>
      <c r="V47" s="9"/>
      <c r="W47" s="41"/>
      <c r="X47" s="125"/>
    </row>
    <row r="48" spans="1:24" ht="15.75" thickBot="1" x14ac:dyDescent="0.3">
      <c r="A48" s="49">
        <v>18</v>
      </c>
      <c r="B48" s="45"/>
      <c r="C48" s="32"/>
      <c r="D48" s="23" t="s">
        <v>42</v>
      </c>
      <c r="E48" s="40"/>
      <c r="F48" s="6">
        <f t="shared" si="1"/>
        <v>0</v>
      </c>
      <c r="G48" s="40"/>
      <c r="H48" s="6">
        <f t="shared" si="2"/>
        <v>0</v>
      </c>
      <c r="I48" s="40"/>
      <c r="J48" s="6">
        <f t="shared" si="3"/>
        <v>0</v>
      </c>
      <c r="K48" s="40"/>
      <c r="L48" s="6">
        <f t="shared" si="4"/>
        <v>0</v>
      </c>
      <c r="M48" s="40"/>
      <c r="N48" s="6">
        <f t="shared" si="5"/>
        <v>0</v>
      </c>
      <c r="O48" s="40"/>
      <c r="P48" s="6">
        <f t="shared" si="6"/>
        <v>0</v>
      </c>
      <c r="Q48" s="40"/>
      <c r="R48" s="18">
        <f t="shared" si="7"/>
        <v>0</v>
      </c>
      <c r="S48" s="88" t="str">
        <f>IF(R48&gt;=2,IF(R49&gt;=2,"Y","")," ")</f>
        <v xml:space="preserve"> </v>
      </c>
      <c r="T48" s="20" t="str">
        <f t="shared" si="0"/>
        <v>confirm!</v>
      </c>
      <c r="U48" s="9"/>
      <c r="V48" s="9"/>
      <c r="W48" s="41"/>
      <c r="X48" s="124" t="str">
        <f t="shared" ref="X48" si="24">IF(W48="YES",IF(W49="YES","YES","")," ")</f>
        <v xml:space="preserve"> </v>
      </c>
    </row>
    <row r="49" spans="1:24" ht="15.75" thickBot="1" x14ac:dyDescent="0.3">
      <c r="A49" s="50"/>
      <c r="B49" s="47"/>
      <c r="C49" s="31"/>
      <c r="D49" s="24" t="s">
        <v>43</v>
      </c>
      <c r="E49" s="40"/>
      <c r="F49" s="6">
        <f t="shared" si="1"/>
        <v>0</v>
      </c>
      <c r="G49" s="40"/>
      <c r="H49" s="6">
        <f t="shared" si="2"/>
        <v>0</v>
      </c>
      <c r="I49" s="40"/>
      <c r="J49" s="6">
        <f t="shared" si="3"/>
        <v>0</v>
      </c>
      <c r="K49" s="40"/>
      <c r="L49" s="6">
        <f t="shared" si="4"/>
        <v>0</v>
      </c>
      <c r="M49" s="40"/>
      <c r="N49" s="6">
        <f t="shared" si="5"/>
        <v>0</v>
      </c>
      <c r="O49" s="40"/>
      <c r="P49" s="6">
        <f t="shared" si="6"/>
        <v>0</v>
      </c>
      <c r="Q49" s="40"/>
      <c r="R49" s="18">
        <f t="shared" si="7"/>
        <v>0</v>
      </c>
      <c r="S49" s="89"/>
      <c r="T49" s="20" t="str">
        <f t="shared" si="0"/>
        <v>confirm!</v>
      </c>
      <c r="U49" s="9"/>
      <c r="V49" s="9" t="s">
        <v>38</v>
      </c>
      <c r="W49" s="41"/>
      <c r="X49" s="125"/>
    </row>
    <row r="50" spans="1:24" ht="15.75" thickBot="1" x14ac:dyDescent="0.3">
      <c r="A50" s="49">
        <v>19</v>
      </c>
      <c r="B50" s="45"/>
      <c r="C50" s="32"/>
      <c r="D50" s="23" t="s">
        <v>42</v>
      </c>
      <c r="E50" s="40"/>
      <c r="F50" s="6">
        <f t="shared" si="1"/>
        <v>0</v>
      </c>
      <c r="G50" s="40"/>
      <c r="H50" s="6">
        <f t="shared" si="2"/>
        <v>0</v>
      </c>
      <c r="I50" s="40"/>
      <c r="J50" s="6">
        <f t="shared" si="3"/>
        <v>0</v>
      </c>
      <c r="K50" s="40"/>
      <c r="L50" s="6">
        <f t="shared" si="4"/>
        <v>0</v>
      </c>
      <c r="M50" s="40"/>
      <c r="N50" s="6">
        <f t="shared" si="5"/>
        <v>0</v>
      </c>
      <c r="O50" s="40"/>
      <c r="P50" s="6">
        <f t="shared" si="6"/>
        <v>0</v>
      </c>
      <c r="Q50" s="40"/>
      <c r="R50" s="18">
        <f t="shared" si="7"/>
        <v>0</v>
      </c>
      <c r="S50" s="88" t="str">
        <f>IF(R50&gt;=2,IF(R51&gt;=2,"Y","")," ")</f>
        <v xml:space="preserve"> </v>
      </c>
      <c r="T50" s="20" t="str">
        <f t="shared" si="0"/>
        <v>confirm!</v>
      </c>
      <c r="U50" s="9"/>
      <c r="V50" s="9"/>
      <c r="W50" s="41"/>
      <c r="X50" s="124" t="str">
        <f t="shared" ref="X50" si="25">IF(W50="YES",IF(W51="YES","YES","")," ")</f>
        <v xml:space="preserve"> </v>
      </c>
    </row>
    <row r="51" spans="1:24" ht="15.75" thickBot="1" x14ac:dyDescent="0.3">
      <c r="A51" s="51"/>
      <c r="B51" s="47"/>
      <c r="C51" s="31"/>
      <c r="D51" s="24" t="s">
        <v>43</v>
      </c>
      <c r="E51" s="40"/>
      <c r="F51" s="6">
        <f t="shared" si="1"/>
        <v>0</v>
      </c>
      <c r="G51" s="40"/>
      <c r="H51" s="6">
        <f t="shared" si="2"/>
        <v>0</v>
      </c>
      <c r="I51" s="40"/>
      <c r="J51" s="6">
        <f t="shared" si="3"/>
        <v>0</v>
      </c>
      <c r="K51" s="40"/>
      <c r="L51" s="6">
        <f t="shared" si="4"/>
        <v>0</v>
      </c>
      <c r="M51" s="40"/>
      <c r="N51" s="6">
        <f t="shared" si="5"/>
        <v>0</v>
      </c>
      <c r="O51" s="40"/>
      <c r="P51" s="6">
        <f t="shared" si="6"/>
        <v>0</v>
      </c>
      <c r="Q51" s="40"/>
      <c r="R51" s="18">
        <f t="shared" si="7"/>
        <v>0</v>
      </c>
      <c r="S51" s="89"/>
      <c r="T51" s="20" t="str">
        <f t="shared" si="0"/>
        <v>confirm!</v>
      </c>
      <c r="U51" s="9"/>
      <c r="V51" s="9"/>
      <c r="W51" s="41"/>
      <c r="X51" s="125"/>
    </row>
    <row r="52" spans="1:24" ht="15.75" thickBot="1" x14ac:dyDescent="0.3">
      <c r="A52" s="49">
        <v>20</v>
      </c>
      <c r="B52" s="45"/>
      <c r="C52" s="32"/>
      <c r="D52" s="23" t="s">
        <v>42</v>
      </c>
      <c r="E52" s="40"/>
      <c r="F52" s="6">
        <f t="shared" si="1"/>
        <v>0</v>
      </c>
      <c r="G52" s="40"/>
      <c r="H52" s="6">
        <f t="shared" si="2"/>
        <v>0</v>
      </c>
      <c r="I52" s="40"/>
      <c r="J52" s="6">
        <f t="shared" si="3"/>
        <v>0</v>
      </c>
      <c r="K52" s="40"/>
      <c r="L52" s="6">
        <f t="shared" si="4"/>
        <v>0</v>
      </c>
      <c r="M52" s="40"/>
      <c r="N52" s="6">
        <f t="shared" si="5"/>
        <v>0</v>
      </c>
      <c r="O52" s="40"/>
      <c r="P52" s="6">
        <f t="shared" si="6"/>
        <v>0</v>
      </c>
      <c r="Q52" s="40"/>
      <c r="R52" s="18">
        <f t="shared" si="7"/>
        <v>0</v>
      </c>
      <c r="S52" s="88" t="str">
        <f>IF(R52&gt;=2,IF(R53&gt;=2,"Y","")," ")</f>
        <v xml:space="preserve"> </v>
      </c>
      <c r="T52" s="20" t="str">
        <f t="shared" si="0"/>
        <v>confirm!</v>
      </c>
      <c r="U52" s="9"/>
      <c r="V52" s="9"/>
      <c r="W52" s="41"/>
      <c r="X52" s="124" t="str">
        <f t="shared" ref="X52" si="26">IF(W52="YES",IF(W53="YES","YES","")," ")</f>
        <v xml:space="preserve"> </v>
      </c>
    </row>
    <row r="53" spans="1:24" ht="15.75" thickBot="1" x14ac:dyDescent="0.3">
      <c r="A53" s="51"/>
      <c r="B53" s="47"/>
      <c r="C53" s="31"/>
      <c r="D53" s="24" t="s">
        <v>43</v>
      </c>
      <c r="E53" s="40"/>
      <c r="F53" s="6">
        <f t="shared" si="1"/>
        <v>0</v>
      </c>
      <c r="G53" s="40"/>
      <c r="H53" s="6">
        <f t="shared" si="2"/>
        <v>0</v>
      </c>
      <c r="I53" s="40"/>
      <c r="J53" s="6">
        <f t="shared" si="3"/>
        <v>0</v>
      </c>
      <c r="K53" s="40"/>
      <c r="L53" s="6">
        <f t="shared" si="4"/>
        <v>0</v>
      </c>
      <c r="M53" s="40"/>
      <c r="N53" s="6">
        <f t="shared" si="5"/>
        <v>0</v>
      </c>
      <c r="O53" s="40"/>
      <c r="P53" s="6">
        <f t="shared" si="6"/>
        <v>0</v>
      </c>
      <c r="Q53" s="40"/>
      <c r="R53" s="18">
        <f t="shared" si="7"/>
        <v>0</v>
      </c>
      <c r="S53" s="89"/>
      <c r="T53" s="20" t="str">
        <f t="shared" si="0"/>
        <v>confirm!</v>
      </c>
      <c r="U53" s="9"/>
      <c r="V53" s="9"/>
      <c r="W53" s="41"/>
      <c r="X53" s="125"/>
    </row>
    <row r="54" spans="1:24" ht="15.75" thickBot="1" x14ac:dyDescent="0.3">
      <c r="A54" s="49">
        <v>21</v>
      </c>
      <c r="B54" s="45"/>
      <c r="C54" s="32"/>
      <c r="D54" s="23" t="s">
        <v>42</v>
      </c>
      <c r="E54" s="40"/>
      <c r="F54" s="6">
        <f t="shared" si="1"/>
        <v>0</v>
      </c>
      <c r="G54" s="40"/>
      <c r="H54" s="6">
        <f t="shared" si="2"/>
        <v>0</v>
      </c>
      <c r="I54" s="40"/>
      <c r="J54" s="6">
        <f t="shared" si="3"/>
        <v>0</v>
      </c>
      <c r="K54" s="40"/>
      <c r="L54" s="6">
        <f t="shared" si="4"/>
        <v>0</v>
      </c>
      <c r="M54" s="40"/>
      <c r="N54" s="6">
        <f t="shared" si="5"/>
        <v>0</v>
      </c>
      <c r="O54" s="40"/>
      <c r="P54" s="6">
        <f t="shared" si="6"/>
        <v>0</v>
      </c>
      <c r="Q54" s="40"/>
      <c r="R54" s="18">
        <f t="shared" si="7"/>
        <v>0</v>
      </c>
      <c r="S54" s="88" t="str">
        <f>IF(R54&gt;=2,IF(R55&gt;=2,"Y","")," ")</f>
        <v xml:space="preserve"> </v>
      </c>
      <c r="T54" s="20" t="str">
        <f t="shared" si="0"/>
        <v>confirm!</v>
      </c>
      <c r="U54" s="9" t="s">
        <v>34</v>
      </c>
      <c r="V54" s="9"/>
      <c r="W54" s="41"/>
      <c r="X54" s="124" t="str">
        <f t="shared" ref="X54" si="27">IF(W54="YES",IF(W55="YES","YES","")," ")</f>
        <v xml:space="preserve"> </v>
      </c>
    </row>
    <row r="55" spans="1:24" ht="15.75" thickBot="1" x14ac:dyDescent="0.3">
      <c r="A55" s="51"/>
      <c r="B55" s="47"/>
      <c r="C55" s="31"/>
      <c r="D55" s="24" t="s">
        <v>43</v>
      </c>
      <c r="E55" s="40"/>
      <c r="F55" s="6">
        <f t="shared" si="1"/>
        <v>0</v>
      </c>
      <c r="G55" s="40"/>
      <c r="H55" s="6">
        <f t="shared" si="2"/>
        <v>0</v>
      </c>
      <c r="I55" s="40"/>
      <c r="J55" s="6">
        <f t="shared" si="3"/>
        <v>0</v>
      </c>
      <c r="K55" s="40"/>
      <c r="L55" s="6">
        <f t="shared" si="4"/>
        <v>0</v>
      </c>
      <c r="M55" s="40"/>
      <c r="N55" s="6">
        <f t="shared" si="5"/>
        <v>0</v>
      </c>
      <c r="O55" s="40"/>
      <c r="P55" s="6">
        <f t="shared" si="6"/>
        <v>0</v>
      </c>
      <c r="Q55" s="40"/>
      <c r="R55" s="18">
        <f t="shared" si="7"/>
        <v>0</v>
      </c>
      <c r="S55" s="89"/>
      <c r="T55" s="20" t="str">
        <f t="shared" si="0"/>
        <v>confirm!</v>
      </c>
      <c r="U55" s="9" t="s">
        <v>33</v>
      </c>
      <c r="V55" s="9" t="s">
        <v>37</v>
      </c>
      <c r="W55" s="41"/>
      <c r="X55" s="125"/>
    </row>
    <row r="56" spans="1:24" ht="15.75" thickBot="1" x14ac:dyDescent="0.3">
      <c r="A56" s="49">
        <v>22</v>
      </c>
      <c r="B56" s="45"/>
      <c r="C56" s="32"/>
      <c r="D56" s="23" t="s">
        <v>42</v>
      </c>
      <c r="E56" s="40"/>
      <c r="F56" s="6">
        <f t="shared" si="1"/>
        <v>0</v>
      </c>
      <c r="G56" s="40"/>
      <c r="H56" s="6">
        <f t="shared" si="2"/>
        <v>0</v>
      </c>
      <c r="I56" s="40"/>
      <c r="J56" s="6">
        <f t="shared" si="3"/>
        <v>0</v>
      </c>
      <c r="K56" s="40"/>
      <c r="L56" s="6">
        <f t="shared" si="4"/>
        <v>0</v>
      </c>
      <c r="M56" s="40"/>
      <c r="N56" s="6">
        <f t="shared" si="5"/>
        <v>0</v>
      </c>
      <c r="O56" s="40"/>
      <c r="P56" s="6">
        <f t="shared" si="6"/>
        <v>0</v>
      </c>
      <c r="Q56" s="40"/>
      <c r="R56" s="18">
        <f t="shared" si="7"/>
        <v>0</v>
      </c>
      <c r="S56" s="88" t="str">
        <f>IF(R56&gt;=2,IF(R57&gt;=2,"Y","")," ")</f>
        <v xml:space="preserve"> </v>
      </c>
      <c r="T56" s="20" t="str">
        <f t="shared" si="0"/>
        <v>confirm!</v>
      </c>
      <c r="U56" s="9" t="s">
        <v>33</v>
      </c>
      <c r="V56" s="9"/>
      <c r="W56" s="41"/>
      <c r="X56" s="124" t="str">
        <f t="shared" ref="X56" si="28">IF(W56="YES",IF(W57="YES","YES","")," ")</f>
        <v xml:space="preserve"> </v>
      </c>
    </row>
    <row r="57" spans="1:24" ht="15.75" thickBot="1" x14ac:dyDescent="0.3">
      <c r="A57" s="50"/>
      <c r="B57" s="47"/>
      <c r="C57" s="31"/>
      <c r="D57" s="24" t="s">
        <v>43</v>
      </c>
      <c r="E57" s="40"/>
      <c r="F57" s="6">
        <f t="shared" si="1"/>
        <v>0</v>
      </c>
      <c r="G57" s="40"/>
      <c r="H57" s="6">
        <f t="shared" si="2"/>
        <v>0</v>
      </c>
      <c r="I57" s="40"/>
      <c r="J57" s="6">
        <f t="shared" si="3"/>
        <v>0</v>
      </c>
      <c r="K57" s="40"/>
      <c r="L57" s="6">
        <f t="shared" si="4"/>
        <v>0</v>
      </c>
      <c r="M57" s="40"/>
      <c r="N57" s="6">
        <f t="shared" si="5"/>
        <v>0</v>
      </c>
      <c r="O57" s="40"/>
      <c r="P57" s="6">
        <f t="shared" si="6"/>
        <v>0</v>
      </c>
      <c r="Q57" s="40"/>
      <c r="R57" s="18">
        <f t="shared" si="7"/>
        <v>0</v>
      </c>
      <c r="S57" s="89"/>
      <c r="T57" s="20" t="str">
        <f t="shared" si="0"/>
        <v>confirm!</v>
      </c>
      <c r="U57" s="9"/>
      <c r="V57" s="9" t="s">
        <v>36</v>
      </c>
      <c r="W57" s="41"/>
      <c r="X57" s="125"/>
    </row>
    <row r="58" spans="1:24" ht="15.75" thickBot="1" x14ac:dyDescent="0.3">
      <c r="A58" s="49">
        <v>23</v>
      </c>
      <c r="B58" s="45"/>
      <c r="C58" s="32"/>
      <c r="D58" s="23" t="s">
        <v>42</v>
      </c>
      <c r="E58" s="40"/>
      <c r="F58" s="6">
        <f t="shared" si="1"/>
        <v>0</v>
      </c>
      <c r="G58" s="40"/>
      <c r="H58" s="6">
        <f t="shared" si="2"/>
        <v>0</v>
      </c>
      <c r="I58" s="40"/>
      <c r="J58" s="6">
        <f t="shared" si="3"/>
        <v>0</v>
      </c>
      <c r="K58" s="40"/>
      <c r="L58" s="6">
        <f t="shared" si="4"/>
        <v>0</v>
      </c>
      <c r="M58" s="40"/>
      <c r="N58" s="6">
        <f t="shared" si="5"/>
        <v>0</v>
      </c>
      <c r="O58" s="40"/>
      <c r="P58" s="6">
        <f t="shared" si="6"/>
        <v>0</v>
      </c>
      <c r="Q58" s="40"/>
      <c r="R58" s="18">
        <f t="shared" si="7"/>
        <v>0</v>
      </c>
      <c r="S58" s="88" t="str">
        <f>IF(R58&gt;=2,IF(R59&gt;=2,"Y","")," ")</f>
        <v xml:space="preserve"> </v>
      </c>
      <c r="T58" s="20" t="str">
        <f t="shared" si="0"/>
        <v>confirm!</v>
      </c>
      <c r="U58" s="9"/>
      <c r="V58" s="9"/>
      <c r="W58" s="41"/>
      <c r="X58" s="124" t="str">
        <f t="shared" ref="X58" si="29">IF(W58="YES",IF(W59="YES","YES","")," ")</f>
        <v xml:space="preserve"> </v>
      </c>
    </row>
    <row r="59" spans="1:24" ht="15.75" thickBot="1" x14ac:dyDescent="0.3">
      <c r="A59" s="50"/>
      <c r="B59" s="47"/>
      <c r="C59" s="31"/>
      <c r="D59" s="24" t="s">
        <v>43</v>
      </c>
      <c r="E59" s="40"/>
      <c r="F59" s="6">
        <f t="shared" si="1"/>
        <v>0</v>
      </c>
      <c r="G59" s="40"/>
      <c r="H59" s="6">
        <f t="shared" si="2"/>
        <v>0</v>
      </c>
      <c r="I59" s="40"/>
      <c r="J59" s="6">
        <f t="shared" si="3"/>
        <v>0</v>
      </c>
      <c r="K59" s="40"/>
      <c r="L59" s="6">
        <f t="shared" si="4"/>
        <v>0</v>
      </c>
      <c r="M59" s="40"/>
      <c r="N59" s="6">
        <f t="shared" si="5"/>
        <v>0</v>
      </c>
      <c r="O59" s="40"/>
      <c r="P59" s="6">
        <f t="shared" si="6"/>
        <v>0</v>
      </c>
      <c r="Q59" s="40"/>
      <c r="R59" s="18">
        <f t="shared" si="7"/>
        <v>0</v>
      </c>
      <c r="S59" s="89"/>
      <c r="T59" s="20" t="str">
        <f t="shared" si="0"/>
        <v>confirm!</v>
      </c>
      <c r="U59" s="9"/>
      <c r="V59" s="9" t="s">
        <v>37</v>
      </c>
      <c r="W59" s="41"/>
      <c r="X59" s="125"/>
    </row>
    <row r="60" spans="1:24" ht="15.75" thickBot="1" x14ac:dyDescent="0.3">
      <c r="A60" s="49">
        <v>24</v>
      </c>
      <c r="B60" s="45"/>
      <c r="C60" s="32"/>
      <c r="D60" s="23" t="s">
        <v>42</v>
      </c>
      <c r="E60" s="40"/>
      <c r="F60" s="6">
        <f t="shared" si="1"/>
        <v>0</v>
      </c>
      <c r="G60" s="40"/>
      <c r="H60" s="6">
        <f t="shared" si="2"/>
        <v>0</v>
      </c>
      <c r="I60" s="40"/>
      <c r="J60" s="6">
        <f t="shared" si="3"/>
        <v>0</v>
      </c>
      <c r="K60" s="40"/>
      <c r="L60" s="6">
        <f t="shared" si="4"/>
        <v>0</v>
      </c>
      <c r="M60" s="40"/>
      <c r="N60" s="6">
        <f t="shared" si="5"/>
        <v>0</v>
      </c>
      <c r="O60" s="40"/>
      <c r="P60" s="6">
        <f t="shared" si="6"/>
        <v>0</v>
      </c>
      <c r="Q60" s="40"/>
      <c r="R60" s="18">
        <f t="shared" si="7"/>
        <v>0</v>
      </c>
      <c r="S60" s="88" t="str">
        <f>IF(R60&gt;=2,IF(R61&gt;=2,"Y","")," ")</f>
        <v xml:space="preserve"> </v>
      </c>
      <c r="T60" s="20" t="str">
        <f t="shared" si="0"/>
        <v>confirm!</v>
      </c>
      <c r="U60" s="9"/>
      <c r="V60" s="9"/>
      <c r="W60" s="41"/>
      <c r="X60" s="124" t="str">
        <f t="shared" ref="X60" si="30">IF(W60="YES",IF(W61="YES","YES","")," ")</f>
        <v xml:space="preserve"> </v>
      </c>
    </row>
    <row r="61" spans="1:24" ht="15.75" thickBot="1" x14ac:dyDescent="0.3">
      <c r="A61" s="50"/>
      <c r="B61" s="47"/>
      <c r="C61" s="31"/>
      <c r="D61" s="24" t="s">
        <v>43</v>
      </c>
      <c r="E61" s="40"/>
      <c r="F61" s="6">
        <f t="shared" si="1"/>
        <v>0</v>
      </c>
      <c r="G61" s="40"/>
      <c r="H61" s="6">
        <f t="shared" si="2"/>
        <v>0</v>
      </c>
      <c r="I61" s="40"/>
      <c r="J61" s="6">
        <f t="shared" si="3"/>
        <v>0</v>
      </c>
      <c r="K61" s="40"/>
      <c r="L61" s="6">
        <f t="shared" si="4"/>
        <v>0</v>
      </c>
      <c r="M61" s="40"/>
      <c r="N61" s="6">
        <f t="shared" si="5"/>
        <v>0</v>
      </c>
      <c r="O61" s="40"/>
      <c r="P61" s="6">
        <f t="shared" si="6"/>
        <v>0</v>
      </c>
      <c r="Q61" s="40"/>
      <c r="R61" s="18">
        <f t="shared" si="7"/>
        <v>0</v>
      </c>
      <c r="S61" s="89"/>
      <c r="T61" s="20" t="str">
        <f t="shared" si="0"/>
        <v>confirm!</v>
      </c>
      <c r="U61" s="9"/>
      <c r="V61" s="9" t="s">
        <v>38</v>
      </c>
      <c r="W61" s="41"/>
      <c r="X61" s="125"/>
    </row>
    <row r="62" spans="1:24" ht="15.75" thickBot="1" x14ac:dyDescent="0.3">
      <c r="A62" s="49">
        <v>25</v>
      </c>
      <c r="B62" s="45"/>
      <c r="C62" s="32"/>
      <c r="D62" s="23" t="s">
        <v>42</v>
      </c>
      <c r="E62" s="40"/>
      <c r="F62" s="6">
        <f t="shared" si="1"/>
        <v>0</v>
      </c>
      <c r="G62" s="40"/>
      <c r="H62" s="6">
        <f t="shared" si="2"/>
        <v>0</v>
      </c>
      <c r="I62" s="40"/>
      <c r="J62" s="6">
        <f t="shared" si="3"/>
        <v>0</v>
      </c>
      <c r="K62" s="40"/>
      <c r="L62" s="6">
        <f t="shared" si="4"/>
        <v>0</v>
      </c>
      <c r="M62" s="40"/>
      <c r="N62" s="6">
        <f t="shared" si="5"/>
        <v>0</v>
      </c>
      <c r="O62" s="40"/>
      <c r="P62" s="6">
        <f t="shared" si="6"/>
        <v>0</v>
      </c>
      <c r="Q62" s="40"/>
      <c r="R62" s="18">
        <f t="shared" si="7"/>
        <v>0</v>
      </c>
      <c r="S62" s="88" t="str">
        <f>IF(R62&gt;=2,IF(R63&gt;=2,"Y","")," ")</f>
        <v xml:space="preserve"> </v>
      </c>
      <c r="T62" s="20" t="str">
        <f t="shared" si="0"/>
        <v>confirm!</v>
      </c>
      <c r="U62" s="9"/>
      <c r="V62" s="9"/>
      <c r="W62" s="41"/>
      <c r="X62" s="124" t="str">
        <f t="shared" ref="X62" si="31">IF(W62="YES",IF(W63="YES","YES","")," ")</f>
        <v xml:space="preserve"> </v>
      </c>
    </row>
    <row r="63" spans="1:24" ht="15.75" thickBot="1" x14ac:dyDescent="0.3">
      <c r="A63" s="51"/>
      <c r="B63" s="47"/>
      <c r="C63" s="31"/>
      <c r="D63" s="24" t="s">
        <v>43</v>
      </c>
      <c r="E63" s="40"/>
      <c r="F63" s="6">
        <f t="shared" si="1"/>
        <v>0</v>
      </c>
      <c r="G63" s="40"/>
      <c r="H63" s="6">
        <f t="shared" si="2"/>
        <v>0</v>
      </c>
      <c r="I63" s="40"/>
      <c r="J63" s="6">
        <f t="shared" si="3"/>
        <v>0</v>
      </c>
      <c r="K63" s="40"/>
      <c r="L63" s="6">
        <f t="shared" si="4"/>
        <v>0</v>
      </c>
      <c r="M63" s="40"/>
      <c r="N63" s="6">
        <f t="shared" si="5"/>
        <v>0</v>
      </c>
      <c r="O63" s="40"/>
      <c r="P63" s="6">
        <f t="shared" si="6"/>
        <v>0</v>
      </c>
      <c r="Q63" s="40"/>
      <c r="R63" s="18">
        <f t="shared" si="7"/>
        <v>0</v>
      </c>
      <c r="S63" s="89"/>
      <c r="T63" s="20" t="str">
        <f t="shared" si="0"/>
        <v>confirm!</v>
      </c>
      <c r="U63" s="9"/>
      <c r="V63" s="9"/>
      <c r="W63" s="41"/>
      <c r="X63" s="125"/>
    </row>
    <row r="64" spans="1:24" ht="15.75" thickBot="1" x14ac:dyDescent="0.3">
      <c r="A64" s="49">
        <v>26</v>
      </c>
      <c r="B64" s="45"/>
      <c r="C64" s="32"/>
      <c r="D64" s="23" t="s">
        <v>42</v>
      </c>
      <c r="E64" s="40"/>
      <c r="F64" s="6">
        <f t="shared" si="1"/>
        <v>0</v>
      </c>
      <c r="G64" s="40"/>
      <c r="H64" s="6">
        <f t="shared" si="2"/>
        <v>0</v>
      </c>
      <c r="I64" s="40"/>
      <c r="J64" s="6">
        <f t="shared" si="3"/>
        <v>0</v>
      </c>
      <c r="K64" s="40"/>
      <c r="L64" s="6">
        <f t="shared" si="4"/>
        <v>0</v>
      </c>
      <c r="M64" s="40"/>
      <c r="N64" s="6">
        <f t="shared" si="5"/>
        <v>0</v>
      </c>
      <c r="O64" s="40"/>
      <c r="P64" s="6">
        <f t="shared" si="6"/>
        <v>0</v>
      </c>
      <c r="Q64" s="40"/>
      <c r="R64" s="18">
        <f t="shared" si="7"/>
        <v>0</v>
      </c>
      <c r="S64" s="88" t="str">
        <f>IF(R64&gt;=2,IF(R65&gt;=2,"Y","")," ")</f>
        <v xml:space="preserve"> </v>
      </c>
      <c r="T64" s="20" t="str">
        <f t="shared" si="0"/>
        <v>confirm!</v>
      </c>
      <c r="U64" s="9"/>
      <c r="V64" s="9"/>
      <c r="W64" s="41"/>
      <c r="X64" s="124" t="str">
        <f t="shared" ref="X64" si="32">IF(W64="YES",IF(W65="YES","YES","")," ")</f>
        <v xml:space="preserve"> </v>
      </c>
    </row>
    <row r="65" spans="1:24" ht="15.75" thickBot="1" x14ac:dyDescent="0.3">
      <c r="A65" s="51"/>
      <c r="B65" s="47"/>
      <c r="C65" s="31"/>
      <c r="D65" s="24" t="s">
        <v>43</v>
      </c>
      <c r="E65" s="40"/>
      <c r="F65" s="6">
        <f t="shared" si="1"/>
        <v>0</v>
      </c>
      <c r="G65" s="40"/>
      <c r="H65" s="6">
        <f t="shared" si="2"/>
        <v>0</v>
      </c>
      <c r="I65" s="40"/>
      <c r="J65" s="6">
        <f t="shared" si="3"/>
        <v>0</v>
      </c>
      <c r="K65" s="40"/>
      <c r="L65" s="6">
        <f t="shared" si="4"/>
        <v>0</v>
      </c>
      <c r="M65" s="40"/>
      <c r="N65" s="6">
        <f t="shared" si="5"/>
        <v>0</v>
      </c>
      <c r="O65" s="40"/>
      <c r="P65" s="6">
        <f t="shared" si="6"/>
        <v>0</v>
      </c>
      <c r="Q65" s="40"/>
      <c r="R65" s="18">
        <f t="shared" si="7"/>
        <v>0</v>
      </c>
      <c r="S65" s="89"/>
      <c r="T65" s="20" t="str">
        <f t="shared" si="0"/>
        <v>confirm!</v>
      </c>
      <c r="U65" s="9"/>
      <c r="V65" s="9"/>
      <c r="W65" s="41"/>
      <c r="X65" s="125"/>
    </row>
    <row r="66" spans="1:24" ht="15.75" thickBot="1" x14ac:dyDescent="0.3">
      <c r="A66" s="49">
        <v>27</v>
      </c>
      <c r="B66" s="45"/>
      <c r="C66" s="32"/>
      <c r="D66" s="23" t="s">
        <v>42</v>
      </c>
      <c r="E66" s="40"/>
      <c r="F66" s="6">
        <f t="shared" si="1"/>
        <v>0</v>
      </c>
      <c r="G66" s="40"/>
      <c r="H66" s="6">
        <f t="shared" si="2"/>
        <v>0</v>
      </c>
      <c r="I66" s="40"/>
      <c r="J66" s="6">
        <f t="shared" si="3"/>
        <v>0</v>
      </c>
      <c r="K66" s="40"/>
      <c r="L66" s="6">
        <f t="shared" si="4"/>
        <v>0</v>
      </c>
      <c r="M66" s="40"/>
      <c r="N66" s="6">
        <f t="shared" si="5"/>
        <v>0</v>
      </c>
      <c r="O66" s="40"/>
      <c r="P66" s="6">
        <f t="shared" si="6"/>
        <v>0</v>
      </c>
      <c r="Q66" s="40"/>
      <c r="R66" s="18">
        <f t="shared" si="7"/>
        <v>0</v>
      </c>
      <c r="S66" s="88" t="str">
        <f>IF(R66&gt;=2,IF(R67&gt;=2,"Y","")," ")</f>
        <v xml:space="preserve"> </v>
      </c>
      <c r="T66" s="20" t="str">
        <f t="shared" si="0"/>
        <v>confirm!</v>
      </c>
      <c r="U66" s="9"/>
      <c r="V66" s="9"/>
      <c r="W66" s="41"/>
      <c r="X66" s="124" t="str">
        <f t="shared" ref="X66" si="33">IF(W66="YES",IF(W67="YES","YES","")," ")</f>
        <v xml:space="preserve"> </v>
      </c>
    </row>
    <row r="67" spans="1:24" ht="15.75" thickBot="1" x14ac:dyDescent="0.3">
      <c r="A67" s="51"/>
      <c r="B67" s="47"/>
      <c r="C67" s="31"/>
      <c r="D67" s="24" t="s">
        <v>43</v>
      </c>
      <c r="E67" s="40"/>
      <c r="F67" s="6">
        <f t="shared" si="1"/>
        <v>0</v>
      </c>
      <c r="G67" s="40"/>
      <c r="H67" s="6">
        <f t="shared" si="2"/>
        <v>0</v>
      </c>
      <c r="I67" s="40"/>
      <c r="J67" s="6">
        <f t="shared" si="3"/>
        <v>0</v>
      </c>
      <c r="K67" s="40"/>
      <c r="L67" s="6">
        <f t="shared" si="4"/>
        <v>0</v>
      </c>
      <c r="M67" s="40"/>
      <c r="N67" s="6">
        <f t="shared" si="5"/>
        <v>0</v>
      </c>
      <c r="O67" s="40"/>
      <c r="P67" s="6">
        <f t="shared" si="6"/>
        <v>0</v>
      </c>
      <c r="Q67" s="40"/>
      <c r="R67" s="18">
        <f t="shared" si="7"/>
        <v>0</v>
      </c>
      <c r="S67" s="89"/>
      <c r="T67" s="20" t="str">
        <f t="shared" si="0"/>
        <v>confirm!</v>
      </c>
      <c r="U67" s="9"/>
      <c r="V67" s="9" t="s">
        <v>38</v>
      </c>
      <c r="W67" s="41"/>
      <c r="X67" s="125"/>
    </row>
    <row r="68" spans="1:24" ht="15.75" thickBot="1" x14ac:dyDescent="0.3">
      <c r="A68" s="49">
        <v>28</v>
      </c>
      <c r="B68" s="45"/>
      <c r="C68" s="32"/>
      <c r="D68" s="23" t="s">
        <v>42</v>
      </c>
      <c r="E68" s="40"/>
      <c r="F68" s="6">
        <f t="shared" si="1"/>
        <v>0</v>
      </c>
      <c r="G68" s="40"/>
      <c r="H68" s="6">
        <f t="shared" si="2"/>
        <v>0</v>
      </c>
      <c r="I68" s="40"/>
      <c r="J68" s="6">
        <f t="shared" si="3"/>
        <v>0</v>
      </c>
      <c r="K68" s="40"/>
      <c r="L68" s="6">
        <f t="shared" si="4"/>
        <v>0</v>
      </c>
      <c r="M68" s="40"/>
      <c r="N68" s="6">
        <f t="shared" si="5"/>
        <v>0</v>
      </c>
      <c r="O68" s="40"/>
      <c r="P68" s="6">
        <f t="shared" si="6"/>
        <v>0</v>
      </c>
      <c r="Q68" s="40"/>
      <c r="R68" s="18">
        <f t="shared" si="7"/>
        <v>0</v>
      </c>
      <c r="S68" s="88" t="str">
        <f>IF(R68&gt;=2,IF(R69&gt;=2,"Y","")," ")</f>
        <v xml:space="preserve"> </v>
      </c>
      <c r="T68" s="20" t="str">
        <f t="shared" si="0"/>
        <v>confirm!</v>
      </c>
      <c r="U68" s="9"/>
      <c r="V68" s="9"/>
      <c r="W68" s="41"/>
      <c r="X68" s="124" t="str">
        <f t="shared" ref="X68" si="34">IF(W68="YES",IF(W69="YES","YES","")," ")</f>
        <v xml:space="preserve"> </v>
      </c>
    </row>
    <row r="69" spans="1:24" ht="15.75" thickBot="1" x14ac:dyDescent="0.3">
      <c r="A69" s="52"/>
      <c r="B69" s="46"/>
      <c r="C69" s="31"/>
      <c r="D69" s="24" t="s">
        <v>43</v>
      </c>
      <c r="E69" s="40"/>
      <c r="F69" s="6">
        <f t="shared" si="1"/>
        <v>0</v>
      </c>
      <c r="G69" s="40"/>
      <c r="H69" s="6">
        <f t="shared" si="2"/>
        <v>0</v>
      </c>
      <c r="I69" s="40"/>
      <c r="J69" s="6">
        <f t="shared" si="3"/>
        <v>0</v>
      </c>
      <c r="K69" s="40"/>
      <c r="L69" s="6">
        <f t="shared" si="4"/>
        <v>0</v>
      </c>
      <c r="M69" s="40"/>
      <c r="N69" s="6">
        <f t="shared" si="5"/>
        <v>0</v>
      </c>
      <c r="O69" s="40"/>
      <c r="P69" s="6">
        <f t="shared" si="6"/>
        <v>0</v>
      </c>
      <c r="Q69" s="40"/>
      <c r="R69" s="18">
        <f t="shared" si="7"/>
        <v>0</v>
      </c>
      <c r="S69" s="89"/>
      <c r="T69" s="20" t="str">
        <f t="shared" si="0"/>
        <v>confirm!</v>
      </c>
      <c r="U69" s="9"/>
      <c r="V69" s="9"/>
      <c r="W69" s="41"/>
      <c r="X69" s="125"/>
    </row>
    <row r="70" spans="1:24" ht="15.75" thickBot="1" x14ac:dyDescent="0.3">
      <c r="A70" s="53">
        <v>29</v>
      </c>
      <c r="B70" s="48"/>
      <c r="C70" s="32"/>
      <c r="D70" s="23" t="s">
        <v>42</v>
      </c>
      <c r="E70" s="40"/>
      <c r="F70" s="6">
        <f t="shared" si="1"/>
        <v>0</v>
      </c>
      <c r="G70" s="40"/>
      <c r="H70" s="6">
        <f t="shared" si="2"/>
        <v>0</v>
      </c>
      <c r="I70" s="40"/>
      <c r="J70" s="6">
        <f t="shared" si="3"/>
        <v>0</v>
      </c>
      <c r="K70" s="40"/>
      <c r="L70" s="6">
        <f t="shared" si="4"/>
        <v>0</v>
      </c>
      <c r="M70" s="40"/>
      <c r="N70" s="6">
        <f t="shared" si="5"/>
        <v>0</v>
      </c>
      <c r="O70" s="40"/>
      <c r="P70" s="6">
        <f t="shared" si="6"/>
        <v>0</v>
      </c>
      <c r="Q70" s="40"/>
      <c r="R70" s="18">
        <f t="shared" si="7"/>
        <v>0</v>
      </c>
      <c r="S70" s="88" t="str">
        <f>IF(R70&gt;=2,IF(R71&gt;=2,"Y","")," ")</f>
        <v xml:space="preserve"> </v>
      </c>
      <c r="T70" s="20" t="str">
        <f t="shared" si="0"/>
        <v>confirm!</v>
      </c>
      <c r="U70" s="9" t="s">
        <v>34</v>
      </c>
      <c r="V70" s="9"/>
      <c r="W70" s="41"/>
      <c r="X70" s="124" t="str">
        <f t="shared" ref="X70" si="35">IF(W70="YES",IF(W71="YES","YES","")," ")</f>
        <v xml:space="preserve"> </v>
      </c>
    </row>
    <row r="71" spans="1:24" ht="15.75" thickBot="1" x14ac:dyDescent="0.3">
      <c r="A71" s="54"/>
      <c r="B71" s="46"/>
      <c r="C71" s="31"/>
      <c r="D71" s="24" t="s">
        <v>43</v>
      </c>
      <c r="E71" s="40"/>
      <c r="F71" s="6">
        <f t="shared" si="1"/>
        <v>0</v>
      </c>
      <c r="G71" s="40"/>
      <c r="H71" s="6">
        <f t="shared" si="2"/>
        <v>0</v>
      </c>
      <c r="I71" s="40"/>
      <c r="J71" s="6">
        <f t="shared" si="3"/>
        <v>0</v>
      </c>
      <c r="K71" s="40"/>
      <c r="L71" s="6">
        <f t="shared" si="4"/>
        <v>0</v>
      </c>
      <c r="M71" s="40"/>
      <c r="N71" s="6">
        <f t="shared" si="5"/>
        <v>0</v>
      </c>
      <c r="O71" s="40"/>
      <c r="P71" s="6">
        <f t="shared" si="6"/>
        <v>0</v>
      </c>
      <c r="Q71" s="40"/>
      <c r="R71" s="18">
        <f t="shared" si="7"/>
        <v>0</v>
      </c>
      <c r="S71" s="89"/>
      <c r="T71" s="20" t="str">
        <f t="shared" si="0"/>
        <v>confirm!</v>
      </c>
      <c r="U71" s="9" t="s">
        <v>33</v>
      </c>
      <c r="V71" s="9" t="s">
        <v>37</v>
      </c>
      <c r="W71" s="41"/>
      <c r="X71" s="125"/>
    </row>
    <row r="72" spans="1:24" ht="15.75" thickBot="1" x14ac:dyDescent="0.3">
      <c r="A72" s="49">
        <v>30</v>
      </c>
      <c r="B72" s="45"/>
      <c r="C72" s="32"/>
      <c r="D72" s="23" t="s">
        <v>42</v>
      </c>
      <c r="E72" s="40"/>
      <c r="F72" s="6">
        <f t="shared" si="1"/>
        <v>0</v>
      </c>
      <c r="G72" s="40"/>
      <c r="H72" s="6">
        <f t="shared" si="2"/>
        <v>0</v>
      </c>
      <c r="I72" s="40"/>
      <c r="J72" s="6">
        <f t="shared" si="3"/>
        <v>0</v>
      </c>
      <c r="K72" s="40"/>
      <c r="L72" s="6">
        <f t="shared" si="4"/>
        <v>0</v>
      </c>
      <c r="M72" s="40"/>
      <c r="N72" s="6">
        <f t="shared" si="5"/>
        <v>0</v>
      </c>
      <c r="O72" s="40"/>
      <c r="P72" s="6">
        <f t="shared" si="6"/>
        <v>0</v>
      </c>
      <c r="Q72" s="40"/>
      <c r="R72" s="18">
        <f t="shared" si="7"/>
        <v>0</v>
      </c>
      <c r="S72" s="88" t="str">
        <f>IF(R72&gt;=2,IF(R73&gt;=2,"Y","")," ")</f>
        <v xml:space="preserve"> </v>
      </c>
      <c r="T72" s="20" t="str">
        <f t="shared" si="0"/>
        <v>confirm!</v>
      </c>
      <c r="U72" s="9" t="s">
        <v>33</v>
      </c>
      <c r="V72" s="9"/>
      <c r="W72" s="41"/>
      <c r="X72" s="124" t="str">
        <f t="shared" ref="X72" si="36">IF(W72="YES",IF(W73="YES","YES","")," ")</f>
        <v xml:space="preserve"> </v>
      </c>
    </row>
    <row r="73" spans="1:24" ht="15.75" thickBot="1" x14ac:dyDescent="0.3">
      <c r="A73" s="50"/>
      <c r="B73" s="47"/>
      <c r="C73" s="31"/>
      <c r="D73" s="24" t="s">
        <v>43</v>
      </c>
      <c r="E73" s="40"/>
      <c r="F73" s="6">
        <f t="shared" si="1"/>
        <v>0</v>
      </c>
      <c r="G73" s="40"/>
      <c r="H73" s="6">
        <f t="shared" si="2"/>
        <v>0</v>
      </c>
      <c r="I73" s="40"/>
      <c r="J73" s="6">
        <f t="shared" si="3"/>
        <v>0</v>
      </c>
      <c r="K73" s="40"/>
      <c r="L73" s="6">
        <f t="shared" si="4"/>
        <v>0</v>
      </c>
      <c r="M73" s="40"/>
      <c r="N73" s="6">
        <f t="shared" si="5"/>
        <v>0</v>
      </c>
      <c r="O73" s="40"/>
      <c r="P73" s="6">
        <f t="shared" si="6"/>
        <v>0</v>
      </c>
      <c r="Q73" s="40"/>
      <c r="R73" s="18">
        <f t="shared" si="7"/>
        <v>0</v>
      </c>
      <c r="S73" s="89"/>
      <c r="T73" s="20" t="str">
        <f t="shared" si="0"/>
        <v>confirm!</v>
      </c>
      <c r="U73" s="9"/>
      <c r="V73" s="9" t="s">
        <v>36</v>
      </c>
      <c r="W73" s="41"/>
      <c r="X73" s="125"/>
    </row>
    <row r="74" spans="1:24" ht="15.75" thickBot="1" x14ac:dyDescent="0.3">
      <c r="A74" s="49">
        <v>31</v>
      </c>
      <c r="B74" s="45"/>
      <c r="C74" s="32"/>
      <c r="D74" s="23" t="s">
        <v>42</v>
      </c>
      <c r="E74" s="40"/>
      <c r="F74" s="6">
        <f t="shared" si="1"/>
        <v>0</v>
      </c>
      <c r="G74" s="40"/>
      <c r="H74" s="6">
        <f t="shared" si="2"/>
        <v>0</v>
      </c>
      <c r="I74" s="40"/>
      <c r="J74" s="6">
        <f t="shared" si="3"/>
        <v>0</v>
      </c>
      <c r="K74" s="40"/>
      <c r="L74" s="6">
        <f t="shared" si="4"/>
        <v>0</v>
      </c>
      <c r="M74" s="40"/>
      <c r="N74" s="6">
        <f t="shared" si="5"/>
        <v>0</v>
      </c>
      <c r="O74" s="40"/>
      <c r="P74" s="6">
        <f t="shared" si="6"/>
        <v>0</v>
      </c>
      <c r="Q74" s="40"/>
      <c r="R74" s="18">
        <f t="shared" si="7"/>
        <v>0</v>
      </c>
      <c r="S74" s="88" t="str">
        <f>IF(R74&gt;=2,IF(R75&gt;=2,"Y","")," ")</f>
        <v xml:space="preserve"> </v>
      </c>
      <c r="T74" s="20" t="str">
        <f t="shared" si="0"/>
        <v>confirm!</v>
      </c>
      <c r="U74" s="9" t="s">
        <v>33</v>
      </c>
      <c r="V74" s="9"/>
      <c r="W74" s="41"/>
      <c r="X74" s="124" t="str">
        <f t="shared" ref="X74" si="37">IF(W74="YES",IF(W75="YES","YES","")," ")</f>
        <v xml:space="preserve"> </v>
      </c>
    </row>
    <row r="75" spans="1:24" ht="15.75" thickBot="1" x14ac:dyDescent="0.3">
      <c r="A75" s="50"/>
      <c r="B75" s="47"/>
      <c r="C75" s="31"/>
      <c r="D75" s="24" t="s">
        <v>43</v>
      </c>
      <c r="E75" s="40"/>
      <c r="F75" s="6">
        <f t="shared" si="1"/>
        <v>0</v>
      </c>
      <c r="G75" s="40"/>
      <c r="H75" s="6">
        <f t="shared" si="2"/>
        <v>0</v>
      </c>
      <c r="I75" s="40"/>
      <c r="J75" s="6">
        <f t="shared" si="3"/>
        <v>0</v>
      </c>
      <c r="K75" s="40"/>
      <c r="L75" s="6">
        <f t="shared" si="4"/>
        <v>0</v>
      </c>
      <c r="M75" s="40"/>
      <c r="N75" s="6">
        <f t="shared" si="5"/>
        <v>0</v>
      </c>
      <c r="O75" s="40"/>
      <c r="P75" s="6">
        <f t="shared" si="6"/>
        <v>0</v>
      </c>
      <c r="Q75" s="40"/>
      <c r="R75" s="18">
        <f t="shared" si="7"/>
        <v>0</v>
      </c>
      <c r="S75" s="89"/>
      <c r="T75" s="20" t="str">
        <f t="shared" si="0"/>
        <v>confirm!</v>
      </c>
      <c r="U75" s="9"/>
      <c r="V75" s="9" t="s">
        <v>36</v>
      </c>
      <c r="W75" s="41"/>
      <c r="X75" s="125"/>
    </row>
    <row r="76" spans="1:24" ht="15.75" thickBot="1" x14ac:dyDescent="0.3">
      <c r="A76" s="49">
        <v>32</v>
      </c>
      <c r="B76" s="45"/>
      <c r="C76" s="32"/>
      <c r="D76" s="23" t="s">
        <v>42</v>
      </c>
      <c r="E76" s="40"/>
      <c r="F76" s="6">
        <f t="shared" si="1"/>
        <v>0</v>
      </c>
      <c r="G76" s="40"/>
      <c r="H76" s="6">
        <f t="shared" si="2"/>
        <v>0</v>
      </c>
      <c r="I76" s="40"/>
      <c r="J76" s="6">
        <f t="shared" si="3"/>
        <v>0</v>
      </c>
      <c r="K76" s="40"/>
      <c r="L76" s="6">
        <f t="shared" si="4"/>
        <v>0</v>
      </c>
      <c r="M76" s="40"/>
      <c r="N76" s="6">
        <f t="shared" si="5"/>
        <v>0</v>
      </c>
      <c r="O76" s="40"/>
      <c r="P76" s="6">
        <f t="shared" si="6"/>
        <v>0</v>
      </c>
      <c r="Q76" s="40"/>
      <c r="R76" s="18">
        <f t="shared" si="7"/>
        <v>0</v>
      </c>
      <c r="S76" s="88" t="str">
        <f>IF(R76&gt;=2,IF(R77&gt;=2,"Y","")," ")</f>
        <v xml:space="preserve"> </v>
      </c>
      <c r="T76" s="20" t="str">
        <f t="shared" si="0"/>
        <v>confirm!</v>
      </c>
      <c r="U76" s="9"/>
      <c r="V76" s="9"/>
      <c r="W76" s="41"/>
      <c r="X76" s="124" t="str">
        <f t="shared" ref="X76" si="38">IF(W76="YES",IF(W77="YES","YES","")," ")</f>
        <v xml:space="preserve"> </v>
      </c>
    </row>
    <row r="77" spans="1:24" ht="15.75" thickBot="1" x14ac:dyDescent="0.3">
      <c r="A77" s="50"/>
      <c r="B77" s="47"/>
      <c r="C77" s="31"/>
      <c r="D77" s="24" t="s">
        <v>43</v>
      </c>
      <c r="E77" s="40"/>
      <c r="F77" s="6">
        <f t="shared" si="1"/>
        <v>0</v>
      </c>
      <c r="G77" s="40"/>
      <c r="H77" s="6">
        <f t="shared" si="2"/>
        <v>0</v>
      </c>
      <c r="I77" s="40"/>
      <c r="J77" s="6">
        <f t="shared" si="3"/>
        <v>0</v>
      </c>
      <c r="K77" s="40"/>
      <c r="L77" s="6">
        <f t="shared" si="4"/>
        <v>0</v>
      </c>
      <c r="M77" s="40"/>
      <c r="N77" s="6">
        <f t="shared" si="5"/>
        <v>0</v>
      </c>
      <c r="O77" s="40"/>
      <c r="P77" s="6">
        <f t="shared" si="6"/>
        <v>0</v>
      </c>
      <c r="Q77" s="40"/>
      <c r="R77" s="18">
        <f t="shared" si="7"/>
        <v>0</v>
      </c>
      <c r="S77" s="89"/>
      <c r="T77" s="20" t="str">
        <f t="shared" si="0"/>
        <v>confirm!</v>
      </c>
      <c r="U77" s="9"/>
      <c r="V77" s="9" t="s">
        <v>37</v>
      </c>
      <c r="W77" s="41"/>
      <c r="X77" s="125"/>
    </row>
    <row r="78" spans="1:24" ht="15.75" thickBot="1" x14ac:dyDescent="0.3">
      <c r="A78" s="49">
        <v>33</v>
      </c>
      <c r="B78" s="45"/>
      <c r="C78" s="32"/>
      <c r="D78" s="23" t="s">
        <v>42</v>
      </c>
      <c r="E78" s="40"/>
      <c r="F78" s="6">
        <f t="shared" si="1"/>
        <v>0</v>
      </c>
      <c r="G78" s="40"/>
      <c r="H78" s="6">
        <f t="shared" si="2"/>
        <v>0</v>
      </c>
      <c r="I78" s="40"/>
      <c r="J78" s="6">
        <f t="shared" si="3"/>
        <v>0</v>
      </c>
      <c r="K78" s="40"/>
      <c r="L78" s="6">
        <f t="shared" si="4"/>
        <v>0</v>
      </c>
      <c r="M78" s="40"/>
      <c r="N78" s="6">
        <f t="shared" si="5"/>
        <v>0</v>
      </c>
      <c r="O78" s="40"/>
      <c r="P78" s="6">
        <f t="shared" si="6"/>
        <v>0</v>
      </c>
      <c r="Q78" s="40"/>
      <c r="R78" s="18">
        <f t="shared" si="7"/>
        <v>0</v>
      </c>
      <c r="S78" s="88" t="str">
        <f>IF(R78&gt;=2,IF(R79&gt;=2,"Y","")," ")</f>
        <v xml:space="preserve"> </v>
      </c>
      <c r="T78" s="20" t="str">
        <f t="shared" ref="T78:T113" si="39">IF(R78&gt;0,"",IF(W78="Y","Y",IF(W78="N","","confirm!")))</f>
        <v>confirm!</v>
      </c>
      <c r="U78" s="9"/>
      <c r="V78" s="9"/>
      <c r="W78" s="41"/>
      <c r="X78" s="124" t="str">
        <f t="shared" ref="X78" si="40">IF(W78="YES",IF(W79="YES","YES","")," ")</f>
        <v xml:space="preserve"> </v>
      </c>
    </row>
    <row r="79" spans="1:24" ht="15.75" thickBot="1" x14ac:dyDescent="0.3">
      <c r="A79" s="50"/>
      <c r="B79" s="47"/>
      <c r="C79" s="31"/>
      <c r="D79" s="24" t="s">
        <v>43</v>
      </c>
      <c r="E79" s="40"/>
      <c r="F79" s="6">
        <f t="shared" ref="F79:F113" si="41">IF(AND(E79="Y",G79="Y"),1,0)</f>
        <v>0</v>
      </c>
      <c r="G79" s="40"/>
      <c r="H79" s="6">
        <f t="shared" ref="H79:H113" si="42">IF(AND(G79="Y",I79="Y"),1,0)</f>
        <v>0</v>
      </c>
      <c r="I79" s="40"/>
      <c r="J79" s="6">
        <f t="shared" ref="J79:J113" si="43">IF(AND(I79="Y",K79="Y"),1,0)</f>
        <v>0</v>
      </c>
      <c r="K79" s="40"/>
      <c r="L79" s="6">
        <f t="shared" ref="L79:L113" si="44">IF(AND(K79="Y",M79="Y"),1,0)</f>
        <v>0</v>
      </c>
      <c r="M79" s="40"/>
      <c r="N79" s="6">
        <f t="shared" ref="N79:N113" si="45">IF(AND(M79="Y",O79="Y"),1,0)</f>
        <v>0</v>
      </c>
      <c r="O79" s="40"/>
      <c r="P79" s="6">
        <f t="shared" ref="P79:P113" si="46">IF(AND(O79="Y",Q79="Y"),1,0)</f>
        <v>0</v>
      </c>
      <c r="Q79" s="40"/>
      <c r="R79" s="18">
        <f t="shared" ref="R79:R113" si="47">SUM(F79,H79,J79,L79,N79,P79,)</f>
        <v>0</v>
      </c>
      <c r="S79" s="89"/>
      <c r="T79" s="20" t="str">
        <f t="shared" si="39"/>
        <v>confirm!</v>
      </c>
      <c r="U79" s="9"/>
      <c r="V79" s="9" t="s">
        <v>38</v>
      </c>
      <c r="W79" s="41"/>
      <c r="X79" s="125"/>
    </row>
    <row r="80" spans="1:24" ht="15.75" thickBot="1" x14ac:dyDescent="0.3">
      <c r="A80" s="49">
        <v>34</v>
      </c>
      <c r="B80" s="45"/>
      <c r="C80" s="32"/>
      <c r="D80" s="23" t="s">
        <v>42</v>
      </c>
      <c r="E80" s="40"/>
      <c r="F80" s="6">
        <f t="shared" si="41"/>
        <v>0</v>
      </c>
      <c r="G80" s="40"/>
      <c r="H80" s="6">
        <f t="shared" si="42"/>
        <v>0</v>
      </c>
      <c r="I80" s="40"/>
      <c r="J80" s="6">
        <f t="shared" si="43"/>
        <v>0</v>
      </c>
      <c r="K80" s="40"/>
      <c r="L80" s="6">
        <f t="shared" si="44"/>
        <v>0</v>
      </c>
      <c r="M80" s="40"/>
      <c r="N80" s="6">
        <f t="shared" si="45"/>
        <v>0</v>
      </c>
      <c r="O80" s="40"/>
      <c r="P80" s="6">
        <f t="shared" si="46"/>
        <v>0</v>
      </c>
      <c r="Q80" s="40"/>
      <c r="R80" s="18">
        <f t="shared" si="47"/>
        <v>0</v>
      </c>
      <c r="S80" s="88" t="str">
        <f>IF(R80&gt;=2,IF(R81&gt;=2,"Y","")," ")</f>
        <v xml:space="preserve"> </v>
      </c>
      <c r="T80" s="20" t="str">
        <f t="shared" si="39"/>
        <v>confirm!</v>
      </c>
      <c r="U80" s="9"/>
      <c r="V80" s="9"/>
      <c r="W80" s="41"/>
      <c r="X80" s="124" t="str">
        <f t="shared" ref="X80" si="48">IF(W80="YES",IF(W81="YES","YES","")," ")</f>
        <v xml:space="preserve"> </v>
      </c>
    </row>
    <row r="81" spans="1:24" ht="15.75" thickBot="1" x14ac:dyDescent="0.3">
      <c r="A81" s="50"/>
      <c r="B81" s="47"/>
      <c r="C81" s="31"/>
      <c r="D81" s="24" t="s">
        <v>43</v>
      </c>
      <c r="E81" s="40"/>
      <c r="F81" s="6">
        <f t="shared" si="41"/>
        <v>0</v>
      </c>
      <c r="G81" s="40"/>
      <c r="H81" s="6">
        <f t="shared" si="42"/>
        <v>0</v>
      </c>
      <c r="I81" s="40"/>
      <c r="J81" s="6">
        <f t="shared" si="43"/>
        <v>0</v>
      </c>
      <c r="K81" s="40"/>
      <c r="L81" s="6">
        <f t="shared" si="44"/>
        <v>0</v>
      </c>
      <c r="M81" s="40"/>
      <c r="N81" s="6">
        <f t="shared" si="45"/>
        <v>0</v>
      </c>
      <c r="O81" s="40"/>
      <c r="P81" s="6">
        <f t="shared" si="46"/>
        <v>0</v>
      </c>
      <c r="Q81" s="40"/>
      <c r="R81" s="18">
        <f t="shared" si="47"/>
        <v>0</v>
      </c>
      <c r="S81" s="89"/>
      <c r="T81" s="20" t="str">
        <f t="shared" si="39"/>
        <v>confirm!</v>
      </c>
      <c r="U81" s="9"/>
      <c r="V81" s="9"/>
      <c r="W81" s="41"/>
      <c r="X81" s="125"/>
    </row>
    <row r="82" spans="1:24" ht="15.75" thickBot="1" x14ac:dyDescent="0.3">
      <c r="A82" s="49">
        <v>35</v>
      </c>
      <c r="B82" s="45"/>
      <c r="C82" s="32"/>
      <c r="D82" s="23" t="s">
        <v>42</v>
      </c>
      <c r="E82" s="40"/>
      <c r="F82" s="6">
        <f t="shared" si="41"/>
        <v>0</v>
      </c>
      <c r="G82" s="40"/>
      <c r="H82" s="6">
        <f t="shared" si="42"/>
        <v>0</v>
      </c>
      <c r="I82" s="40"/>
      <c r="J82" s="6">
        <f t="shared" si="43"/>
        <v>0</v>
      </c>
      <c r="K82" s="40"/>
      <c r="L82" s="6">
        <f t="shared" si="44"/>
        <v>0</v>
      </c>
      <c r="M82" s="40"/>
      <c r="N82" s="6">
        <f t="shared" si="45"/>
        <v>0</v>
      </c>
      <c r="O82" s="40"/>
      <c r="P82" s="6">
        <f t="shared" si="46"/>
        <v>0</v>
      </c>
      <c r="Q82" s="40"/>
      <c r="R82" s="18">
        <f t="shared" si="47"/>
        <v>0</v>
      </c>
      <c r="S82" s="88" t="str">
        <f>IF(R82&gt;=2,IF(R83&gt;=2,"Y","")," ")</f>
        <v xml:space="preserve"> </v>
      </c>
      <c r="T82" s="20" t="str">
        <f t="shared" si="39"/>
        <v>confirm!</v>
      </c>
      <c r="U82" s="9"/>
      <c r="V82" s="9"/>
      <c r="W82" s="41"/>
      <c r="X82" s="124" t="str">
        <f t="shared" ref="X82" si="49">IF(W82="YES",IF(W83="YES","YES","")," ")</f>
        <v xml:space="preserve"> </v>
      </c>
    </row>
    <row r="83" spans="1:24" ht="15.75" thickBot="1" x14ac:dyDescent="0.3">
      <c r="A83" s="50"/>
      <c r="B83" s="47"/>
      <c r="C83" s="31"/>
      <c r="D83" s="24" t="s">
        <v>43</v>
      </c>
      <c r="E83" s="40"/>
      <c r="F83" s="6">
        <f t="shared" si="41"/>
        <v>0</v>
      </c>
      <c r="G83" s="40"/>
      <c r="H83" s="6">
        <f t="shared" si="42"/>
        <v>0</v>
      </c>
      <c r="I83" s="40"/>
      <c r="J83" s="6">
        <f t="shared" si="43"/>
        <v>0</v>
      </c>
      <c r="K83" s="40"/>
      <c r="L83" s="6">
        <f t="shared" si="44"/>
        <v>0</v>
      </c>
      <c r="M83" s="40"/>
      <c r="N83" s="6">
        <f t="shared" si="45"/>
        <v>0</v>
      </c>
      <c r="O83" s="40"/>
      <c r="P83" s="6">
        <f t="shared" si="46"/>
        <v>0</v>
      </c>
      <c r="Q83" s="40"/>
      <c r="R83" s="18">
        <f t="shared" si="47"/>
        <v>0</v>
      </c>
      <c r="S83" s="89"/>
      <c r="T83" s="20" t="str">
        <f t="shared" si="39"/>
        <v>confirm!</v>
      </c>
      <c r="U83" s="9"/>
      <c r="V83" s="9"/>
      <c r="W83" s="41"/>
      <c r="X83" s="125"/>
    </row>
    <row r="84" spans="1:24" ht="15.75" thickBot="1" x14ac:dyDescent="0.3">
      <c r="A84" s="49">
        <v>36</v>
      </c>
      <c r="B84" s="45"/>
      <c r="C84" s="32"/>
      <c r="D84" s="23" t="s">
        <v>42</v>
      </c>
      <c r="E84" s="40"/>
      <c r="F84" s="6">
        <f t="shared" si="41"/>
        <v>0</v>
      </c>
      <c r="G84" s="40"/>
      <c r="H84" s="6">
        <f t="shared" si="42"/>
        <v>0</v>
      </c>
      <c r="I84" s="40"/>
      <c r="J84" s="6">
        <f t="shared" si="43"/>
        <v>0</v>
      </c>
      <c r="K84" s="40"/>
      <c r="L84" s="6">
        <f t="shared" si="44"/>
        <v>0</v>
      </c>
      <c r="M84" s="40"/>
      <c r="N84" s="6">
        <f t="shared" si="45"/>
        <v>0</v>
      </c>
      <c r="O84" s="40"/>
      <c r="P84" s="6">
        <f t="shared" si="46"/>
        <v>0</v>
      </c>
      <c r="Q84" s="40"/>
      <c r="R84" s="18">
        <f t="shared" si="47"/>
        <v>0</v>
      </c>
      <c r="S84" s="90" t="str">
        <f>IF(R84&gt;=2,IF(R85&gt;=2,"Y","")," ")</f>
        <v xml:space="preserve"> </v>
      </c>
      <c r="T84" s="22" t="str">
        <f t="shared" si="39"/>
        <v>confirm!</v>
      </c>
      <c r="U84" s="9"/>
      <c r="V84" s="9"/>
      <c r="W84" s="41"/>
      <c r="X84" s="124" t="str">
        <f t="shared" ref="X84" si="50">IF(W84="YES",IF(W85="YES","YES","")," ")</f>
        <v xml:space="preserve"> </v>
      </c>
    </row>
    <row r="85" spans="1:24" ht="15.75" thickBot="1" x14ac:dyDescent="0.3">
      <c r="A85" s="51"/>
      <c r="B85" s="47"/>
      <c r="C85" s="31"/>
      <c r="D85" s="24" t="s">
        <v>43</v>
      </c>
      <c r="E85" s="40"/>
      <c r="F85" s="6">
        <f t="shared" si="41"/>
        <v>0</v>
      </c>
      <c r="G85" s="40"/>
      <c r="H85" s="6">
        <f t="shared" si="42"/>
        <v>0</v>
      </c>
      <c r="I85" s="40"/>
      <c r="J85" s="6">
        <f t="shared" si="43"/>
        <v>0</v>
      </c>
      <c r="K85" s="40"/>
      <c r="L85" s="6">
        <f t="shared" si="44"/>
        <v>0</v>
      </c>
      <c r="M85" s="40"/>
      <c r="N85" s="6">
        <f t="shared" si="45"/>
        <v>0</v>
      </c>
      <c r="O85" s="40"/>
      <c r="P85" s="6">
        <f t="shared" si="46"/>
        <v>0</v>
      </c>
      <c r="Q85" s="40"/>
      <c r="R85" s="18">
        <f t="shared" si="47"/>
        <v>0</v>
      </c>
      <c r="S85" s="91"/>
      <c r="T85" s="22" t="str">
        <f t="shared" si="39"/>
        <v>confirm!</v>
      </c>
      <c r="U85" s="9"/>
      <c r="V85" s="9"/>
      <c r="W85" s="41"/>
      <c r="X85" s="125"/>
    </row>
    <row r="86" spans="1:24" ht="15.75" thickBot="1" x14ac:dyDescent="0.3">
      <c r="A86" s="49">
        <v>37</v>
      </c>
      <c r="B86" s="45"/>
      <c r="C86" s="32"/>
      <c r="D86" s="23" t="s">
        <v>42</v>
      </c>
      <c r="E86" s="40"/>
      <c r="F86" s="6">
        <f t="shared" si="41"/>
        <v>0</v>
      </c>
      <c r="G86" s="40"/>
      <c r="H86" s="6">
        <f t="shared" si="42"/>
        <v>0</v>
      </c>
      <c r="I86" s="40"/>
      <c r="J86" s="6">
        <f t="shared" si="43"/>
        <v>0</v>
      </c>
      <c r="K86" s="40"/>
      <c r="L86" s="6">
        <f t="shared" si="44"/>
        <v>0</v>
      </c>
      <c r="M86" s="40"/>
      <c r="N86" s="6">
        <f t="shared" si="45"/>
        <v>0</v>
      </c>
      <c r="O86" s="40"/>
      <c r="P86" s="6">
        <f t="shared" si="46"/>
        <v>0</v>
      </c>
      <c r="Q86" s="40"/>
      <c r="R86" s="18">
        <f t="shared" si="47"/>
        <v>0</v>
      </c>
      <c r="S86" s="88" t="str">
        <f>IF(R86&gt;=2,IF(R87&gt;=2,"Y","")," ")</f>
        <v xml:space="preserve"> </v>
      </c>
      <c r="T86" s="20" t="str">
        <f t="shared" si="39"/>
        <v>confirm!</v>
      </c>
      <c r="U86" s="9"/>
      <c r="V86" s="9"/>
      <c r="W86" s="41"/>
      <c r="X86" s="124" t="str">
        <f t="shared" ref="X86" si="51">IF(W86="YES",IF(W87="YES","YES","")," ")</f>
        <v xml:space="preserve"> </v>
      </c>
    </row>
    <row r="87" spans="1:24" ht="15.75" thickBot="1" x14ac:dyDescent="0.3">
      <c r="A87" s="50"/>
      <c r="B87" s="47"/>
      <c r="C87" s="31"/>
      <c r="D87" s="24" t="s">
        <v>43</v>
      </c>
      <c r="E87" s="40"/>
      <c r="F87" s="6">
        <f t="shared" si="41"/>
        <v>0</v>
      </c>
      <c r="G87" s="40"/>
      <c r="H87" s="6">
        <f t="shared" si="42"/>
        <v>0</v>
      </c>
      <c r="I87" s="40"/>
      <c r="J87" s="6">
        <f t="shared" si="43"/>
        <v>0</v>
      </c>
      <c r="K87" s="40"/>
      <c r="L87" s="6">
        <f t="shared" si="44"/>
        <v>0</v>
      </c>
      <c r="M87" s="40"/>
      <c r="N87" s="6">
        <f t="shared" si="45"/>
        <v>0</v>
      </c>
      <c r="O87" s="40"/>
      <c r="P87" s="6">
        <f t="shared" si="46"/>
        <v>0</v>
      </c>
      <c r="Q87" s="40"/>
      <c r="R87" s="18">
        <f t="shared" si="47"/>
        <v>0</v>
      </c>
      <c r="S87" s="89"/>
      <c r="T87" s="20" t="str">
        <f t="shared" si="39"/>
        <v>confirm!</v>
      </c>
      <c r="U87" s="9"/>
      <c r="V87" s="9" t="s">
        <v>38</v>
      </c>
      <c r="W87" s="41"/>
      <c r="X87" s="125"/>
    </row>
    <row r="88" spans="1:24" ht="15.75" thickBot="1" x14ac:dyDescent="0.3">
      <c r="A88" s="49">
        <v>38</v>
      </c>
      <c r="B88" s="45"/>
      <c r="C88" s="32"/>
      <c r="D88" s="23" t="s">
        <v>42</v>
      </c>
      <c r="E88" s="40"/>
      <c r="F88" s="6">
        <f t="shared" si="41"/>
        <v>0</v>
      </c>
      <c r="G88" s="40"/>
      <c r="H88" s="6">
        <f t="shared" si="42"/>
        <v>0</v>
      </c>
      <c r="I88" s="40"/>
      <c r="J88" s="6">
        <f t="shared" si="43"/>
        <v>0</v>
      </c>
      <c r="K88" s="40"/>
      <c r="L88" s="6">
        <f t="shared" si="44"/>
        <v>0</v>
      </c>
      <c r="M88" s="40"/>
      <c r="N88" s="6">
        <f t="shared" si="45"/>
        <v>0</v>
      </c>
      <c r="O88" s="40"/>
      <c r="P88" s="6">
        <f t="shared" si="46"/>
        <v>0</v>
      </c>
      <c r="Q88" s="40"/>
      <c r="R88" s="18">
        <f t="shared" si="47"/>
        <v>0</v>
      </c>
      <c r="S88" s="88" t="str">
        <f>IF(R88&gt;=2,IF(R89&gt;=2,"Y","")," ")</f>
        <v xml:space="preserve"> </v>
      </c>
      <c r="T88" s="20" t="str">
        <f t="shared" si="39"/>
        <v>confirm!</v>
      </c>
      <c r="U88" s="9"/>
      <c r="V88" s="9"/>
      <c r="W88" s="41"/>
      <c r="X88" s="124" t="str">
        <f t="shared" ref="X88" si="52">IF(W88="YES",IF(W89="YES","YES","")," ")</f>
        <v xml:space="preserve"> </v>
      </c>
    </row>
    <row r="89" spans="1:24" ht="15.75" thickBot="1" x14ac:dyDescent="0.3">
      <c r="A89" s="50"/>
      <c r="B89" s="47"/>
      <c r="C89" s="31"/>
      <c r="D89" s="24" t="s">
        <v>43</v>
      </c>
      <c r="E89" s="40"/>
      <c r="F89" s="6">
        <f t="shared" si="41"/>
        <v>0</v>
      </c>
      <c r="G89" s="40"/>
      <c r="H89" s="6">
        <f t="shared" si="42"/>
        <v>0</v>
      </c>
      <c r="I89" s="40"/>
      <c r="J89" s="6">
        <f t="shared" si="43"/>
        <v>0</v>
      </c>
      <c r="K89" s="40"/>
      <c r="L89" s="6">
        <f t="shared" si="44"/>
        <v>0</v>
      </c>
      <c r="M89" s="40"/>
      <c r="N89" s="6">
        <f t="shared" si="45"/>
        <v>0</v>
      </c>
      <c r="O89" s="40"/>
      <c r="P89" s="6">
        <f t="shared" si="46"/>
        <v>0</v>
      </c>
      <c r="Q89" s="40"/>
      <c r="R89" s="18">
        <f t="shared" si="47"/>
        <v>0</v>
      </c>
      <c r="S89" s="89"/>
      <c r="T89" s="20" t="str">
        <f t="shared" si="39"/>
        <v>confirm!</v>
      </c>
      <c r="U89" s="9"/>
      <c r="V89" s="9"/>
      <c r="W89" s="41"/>
      <c r="X89" s="125"/>
    </row>
    <row r="90" spans="1:24" ht="15.75" thickBot="1" x14ac:dyDescent="0.3">
      <c r="A90" s="49">
        <v>39</v>
      </c>
      <c r="B90" s="45"/>
      <c r="C90" s="32"/>
      <c r="D90" s="23" t="s">
        <v>42</v>
      </c>
      <c r="E90" s="40"/>
      <c r="F90" s="6">
        <f t="shared" si="41"/>
        <v>0</v>
      </c>
      <c r="G90" s="40"/>
      <c r="H90" s="6">
        <f t="shared" si="42"/>
        <v>0</v>
      </c>
      <c r="I90" s="40"/>
      <c r="J90" s="6">
        <f t="shared" si="43"/>
        <v>0</v>
      </c>
      <c r="K90" s="40"/>
      <c r="L90" s="6">
        <f t="shared" si="44"/>
        <v>0</v>
      </c>
      <c r="M90" s="40"/>
      <c r="N90" s="6">
        <f t="shared" si="45"/>
        <v>0</v>
      </c>
      <c r="O90" s="40"/>
      <c r="P90" s="6">
        <f t="shared" si="46"/>
        <v>0</v>
      </c>
      <c r="Q90" s="40"/>
      <c r="R90" s="18">
        <f t="shared" si="47"/>
        <v>0</v>
      </c>
      <c r="S90" s="88" t="str">
        <f>IF(R90&gt;=2,IF(R91&gt;=2,"Y","")," ")</f>
        <v xml:space="preserve"> </v>
      </c>
      <c r="T90" s="20" t="str">
        <f t="shared" si="39"/>
        <v>confirm!</v>
      </c>
      <c r="U90" s="9"/>
      <c r="V90" s="9"/>
      <c r="W90" s="41"/>
      <c r="X90" s="124" t="str">
        <f t="shared" ref="X90" si="53">IF(W90="YES",IF(W91="YES","YES","")," ")</f>
        <v xml:space="preserve"> </v>
      </c>
    </row>
    <row r="91" spans="1:24" ht="15.75" thickBot="1" x14ac:dyDescent="0.3">
      <c r="A91" s="50"/>
      <c r="B91" s="47"/>
      <c r="C91" s="31"/>
      <c r="D91" s="24" t="s">
        <v>43</v>
      </c>
      <c r="E91" s="40"/>
      <c r="F91" s="6">
        <f t="shared" si="41"/>
        <v>0</v>
      </c>
      <c r="G91" s="40"/>
      <c r="H91" s="6">
        <f t="shared" si="42"/>
        <v>0</v>
      </c>
      <c r="I91" s="40"/>
      <c r="J91" s="6">
        <f t="shared" si="43"/>
        <v>0</v>
      </c>
      <c r="K91" s="40"/>
      <c r="L91" s="6">
        <f t="shared" si="44"/>
        <v>0</v>
      </c>
      <c r="M91" s="40"/>
      <c r="N91" s="6">
        <f t="shared" si="45"/>
        <v>0</v>
      </c>
      <c r="O91" s="40"/>
      <c r="P91" s="6">
        <f t="shared" si="46"/>
        <v>0</v>
      </c>
      <c r="Q91" s="40"/>
      <c r="R91" s="18">
        <f t="shared" si="47"/>
        <v>0</v>
      </c>
      <c r="S91" s="89"/>
      <c r="T91" s="20" t="str">
        <f t="shared" si="39"/>
        <v>confirm!</v>
      </c>
      <c r="U91" s="9"/>
      <c r="V91" s="9"/>
      <c r="W91" s="41"/>
      <c r="X91" s="125"/>
    </row>
    <row r="92" spans="1:24" ht="15.75" thickBot="1" x14ac:dyDescent="0.3">
      <c r="A92" s="49">
        <v>40</v>
      </c>
      <c r="B92" s="45"/>
      <c r="C92" s="32"/>
      <c r="D92" s="23" t="s">
        <v>42</v>
      </c>
      <c r="E92" s="40"/>
      <c r="F92" s="6">
        <f t="shared" si="41"/>
        <v>0</v>
      </c>
      <c r="G92" s="40"/>
      <c r="H92" s="6">
        <f t="shared" si="42"/>
        <v>0</v>
      </c>
      <c r="I92" s="40"/>
      <c r="J92" s="6">
        <f t="shared" si="43"/>
        <v>0</v>
      </c>
      <c r="K92" s="40"/>
      <c r="L92" s="6">
        <f t="shared" si="44"/>
        <v>0</v>
      </c>
      <c r="M92" s="40"/>
      <c r="N92" s="6">
        <f t="shared" si="45"/>
        <v>0</v>
      </c>
      <c r="O92" s="40"/>
      <c r="P92" s="6">
        <f t="shared" si="46"/>
        <v>0</v>
      </c>
      <c r="Q92" s="40"/>
      <c r="R92" s="18">
        <f t="shared" si="47"/>
        <v>0</v>
      </c>
      <c r="S92" s="88" t="str">
        <f>IF(R92&gt;=2,IF(R93&gt;=2,"Y","")," ")</f>
        <v xml:space="preserve"> </v>
      </c>
      <c r="T92" s="20" t="str">
        <f t="shared" si="39"/>
        <v>confirm!</v>
      </c>
      <c r="U92" s="9" t="s">
        <v>34</v>
      </c>
      <c r="V92" s="9"/>
      <c r="W92" s="41"/>
      <c r="X92" s="124" t="str">
        <f t="shared" ref="X92" si="54">IF(W92="YES",IF(W93="YES","YES","")," ")</f>
        <v xml:space="preserve"> </v>
      </c>
    </row>
    <row r="93" spans="1:24" ht="15.75" thickBot="1" x14ac:dyDescent="0.3">
      <c r="A93" s="51"/>
      <c r="B93" s="47"/>
      <c r="C93" s="31"/>
      <c r="D93" s="24" t="s">
        <v>43</v>
      </c>
      <c r="E93" s="40"/>
      <c r="F93" s="6">
        <f t="shared" si="41"/>
        <v>0</v>
      </c>
      <c r="G93" s="40"/>
      <c r="H93" s="6">
        <f t="shared" si="42"/>
        <v>0</v>
      </c>
      <c r="I93" s="40"/>
      <c r="J93" s="6">
        <f t="shared" si="43"/>
        <v>0</v>
      </c>
      <c r="K93" s="40"/>
      <c r="L93" s="6">
        <f t="shared" si="44"/>
        <v>0</v>
      </c>
      <c r="M93" s="40"/>
      <c r="N93" s="6">
        <f t="shared" si="45"/>
        <v>0</v>
      </c>
      <c r="O93" s="40"/>
      <c r="P93" s="6">
        <f t="shared" si="46"/>
        <v>0</v>
      </c>
      <c r="Q93" s="40"/>
      <c r="R93" s="18">
        <f t="shared" si="47"/>
        <v>0</v>
      </c>
      <c r="S93" s="89"/>
      <c r="T93" s="20" t="str">
        <f t="shared" si="39"/>
        <v>confirm!</v>
      </c>
      <c r="U93" s="9" t="s">
        <v>33</v>
      </c>
      <c r="V93" s="9" t="s">
        <v>37</v>
      </c>
      <c r="W93" s="41"/>
      <c r="X93" s="125"/>
    </row>
    <row r="94" spans="1:24" ht="15.75" thickBot="1" x14ac:dyDescent="0.3">
      <c r="A94" s="49">
        <v>41</v>
      </c>
      <c r="B94" s="45"/>
      <c r="C94" s="32"/>
      <c r="D94" s="23" t="s">
        <v>42</v>
      </c>
      <c r="E94" s="40"/>
      <c r="F94" s="6">
        <f t="shared" si="41"/>
        <v>0</v>
      </c>
      <c r="G94" s="40"/>
      <c r="H94" s="6">
        <f t="shared" si="42"/>
        <v>0</v>
      </c>
      <c r="I94" s="40"/>
      <c r="J94" s="6">
        <f t="shared" si="43"/>
        <v>0</v>
      </c>
      <c r="K94" s="40"/>
      <c r="L94" s="6">
        <f t="shared" si="44"/>
        <v>0</v>
      </c>
      <c r="M94" s="40"/>
      <c r="N94" s="6">
        <f t="shared" si="45"/>
        <v>0</v>
      </c>
      <c r="O94" s="40"/>
      <c r="P94" s="6">
        <f t="shared" si="46"/>
        <v>0</v>
      </c>
      <c r="Q94" s="40"/>
      <c r="R94" s="18">
        <f t="shared" si="47"/>
        <v>0</v>
      </c>
      <c r="S94" s="88" t="str">
        <f>IF(R94&gt;=2,IF(R95&gt;=2,"Y","")," ")</f>
        <v xml:space="preserve"> </v>
      </c>
      <c r="T94" s="20" t="str">
        <f t="shared" si="39"/>
        <v>confirm!</v>
      </c>
      <c r="U94" s="9" t="s">
        <v>33</v>
      </c>
      <c r="V94" s="9"/>
      <c r="W94" s="41"/>
      <c r="X94" s="124" t="str">
        <f t="shared" ref="X94" si="55">IF(W94="YES",IF(W95="YES","YES","")," ")</f>
        <v xml:space="preserve"> </v>
      </c>
    </row>
    <row r="95" spans="1:24" ht="15.75" thickBot="1" x14ac:dyDescent="0.3">
      <c r="A95" s="51"/>
      <c r="B95" s="47"/>
      <c r="C95" s="31"/>
      <c r="D95" s="24" t="s">
        <v>43</v>
      </c>
      <c r="E95" s="40"/>
      <c r="F95" s="6">
        <f t="shared" si="41"/>
        <v>0</v>
      </c>
      <c r="G95" s="40"/>
      <c r="H95" s="6">
        <f t="shared" si="42"/>
        <v>0</v>
      </c>
      <c r="I95" s="40"/>
      <c r="J95" s="6">
        <f t="shared" si="43"/>
        <v>0</v>
      </c>
      <c r="K95" s="40"/>
      <c r="L95" s="6">
        <f t="shared" si="44"/>
        <v>0</v>
      </c>
      <c r="M95" s="40"/>
      <c r="N95" s="6">
        <f t="shared" si="45"/>
        <v>0</v>
      </c>
      <c r="O95" s="40"/>
      <c r="P95" s="6">
        <f t="shared" si="46"/>
        <v>0</v>
      </c>
      <c r="Q95" s="40"/>
      <c r="R95" s="18">
        <f t="shared" si="47"/>
        <v>0</v>
      </c>
      <c r="S95" s="89"/>
      <c r="T95" s="20" t="str">
        <f t="shared" si="39"/>
        <v>confirm!</v>
      </c>
      <c r="U95" s="9"/>
      <c r="V95" s="9" t="s">
        <v>36</v>
      </c>
      <c r="W95" s="41"/>
      <c r="X95" s="125"/>
    </row>
    <row r="96" spans="1:24" ht="15.75" thickBot="1" x14ac:dyDescent="0.3">
      <c r="A96" s="49">
        <v>42</v>
      </c>
      <c r="B96" s="45"/>
      <c r="C96" s="32"/>
      <c r="D96" s="23" t="s">
        <v>42</v>
      </c>
      <c r="E96" s="40"/>
      <c r="F96" s="6">
        <f t="shared" si="41"/>
        <v>0</v>
      </c>
      <c r="G96" s="40"/>
      <c r="H96" s="6">
        <f t="shared" si="42"/>
        <v>0</v>
      </c>
      <c r="I96" s="40"/>
      <c r="J96" s="6">
        <f t="shared" si="43"/>
        <v>0</v>
      </c>
      <c r="K96" s="40"/>
      <c r="L96" s="6">
        <f t="shared" si="44"/>
        <v>0</v>
      </c>
      <c r="M96" s="40"/>
      <c r="N96" s="6">
        <f t="shared" si="45"/>
        <v>0</v>
      </c>
      <c r="O96" s="40"/>
      <c r="P96" s="6">
        <f t="shared" si="46"/>
        <v>0</v>
      </c>
      <c r="Q96" s="40"/>
      <c r="R96" s="18">
        <f t="shared" si="47"/>
        <v>0</v>
      </c>
      <c r="S96" s="88" t="str">
        <f>IF(R96&gt;=2,IF(R97&gt;=2,"Y","")," ")</f>
        <v xml:space="preserve"> </v>
      </c>
      <c r="T96" s="20" t="str">
        <f t="shared" si="39"/>
        <v>confirm!</v>
      </c>
      <c r="U96" s="9"/>
      <c r="V96" s="9"/>
      <c r="W96" s="41"/>
      <c r="X96" s="124" t="str">
        <f t="shared" ref="X96" si="56">IF(W96="YES",IF(W97="YES","YES","")," ")</f>
        <v xml:space="preserve"> </v>
      </c>
    </row>
    <row r="97" spans="1:24" ht="15.75" thickBot="1" x14ac:dyDescent="0.3">
      <c r="A97" s="51"/>
      <c r="B97" s="47"/>
      <c r="C97" s="31"/>
      <c r="D97" s="24" t="s">
        <v>43</v>
      </c>
      <c r="E97" s="40"/>
      <c r="F97" s="6">
        <f t="shared" si="41"/>
        <v>0</v>
      </c>
      <c r="G97" s="40"/>
      <c r="H97" s="6">
        <f t="shared" si="42"/>
        <v>0</v>
      </c>
      <c r="I97" s="40"/>
      <c r="J97" s="6">
        <f t="shared" si="43"/>
        <v>0</v>
      </c>
      <c r="K97" s="40"/>
      <c r="L97" s="6">
        <f t="shared" si="44"/>
        <v>0</v>
      </c>
      <c r="M97" s="40"/>
      <c r="N97" s="6">
        <f t="shared" si="45"/>
        <v>0</v>
      </c>
      <c r="O97" s="40"/>
      <c r="P97" s="6">
        <f t="shared" si="46"/>
        <v>0</v>
      </c>
      <c r="Q97" s="40"/>
      <c r="R97" s="18">
        <f t="shared" si="47"/>
        <v>0</v>
      </c>
      <c r="S97" s="89"/>
      <c r="T97" s="20" t="str">
        <f t="shared" si="39"/>
        <v>confirm!</v>
      </c>
      <c r="U97" s="9"/>
      <c r="V97" s="9" t="s">
        <v>37</v>
      </c>
      <c r="W97" s="41"/>
      <c r="X97" s="125"/>
    </row>
    <row r="98" spans="1:24" ht="15.75" thickBot="1" x14ac:dyDescent="0.3">
      <c r="A98" s="49">
        <v>43</v>
      </c>
      <c r="B98" s="45"/>
      <c r="C98" s="32"/>
      <c r="D98" s="23" t="s">
        <v>42</v>
      </c>
      <c r="E98" s="40"/>
      <c r="F98" s="6">
        <f t="shared" si="41"/>
        <v>0</v>
      </c>
      <c r="G98" s="40"/>
      <c r="H98" s="6">
        <f t="shared" si="42"/>
        <v>0</v>
      </c>
      <c r="I98" s="40"/>
      <c r="J98" s="6">
        <f t="shared" si="43"/>
        <v>0</v>
      </c>
      <c r="K98" s="40"/>
      <c r="L98" s="6">
        <f t="shared" si="44"/>
        <v>0</v>
      </c>
      <c r="M98" s="40"/>
      <c r="N98" s="6">
        <f t="shared" si="45"/>
        <v>0</v>
      </c>
      <c r="O98" s="40"/>
      <c r="P98" s="6">
        <f t="shared" si="46"/>
        <v>0</v>
      </c>
      <c r="Q98" s="40"/>
      <c r="R98" s="18">
        <f t="shared" si="47"/>
        <v>0</v>
      </c>
      <c r="S98" s="88" t="str">
        <f>IF(R98&gt;=2,IF(R99&gt;=2,"Y","")," ")</f>
        <v xml:space="preserve"> </v>
      </c>
      <c r="T98" s="20" t="str">
        <f t="shared" si="39"/>
        <v>confirm!</v>
      </c>
      <c r="U98" s="9"/>
      <c r="V98" s="9"/>
      <c r="W98" s="41"/>
      <c r="X98" s="124" t="str">
        <f t="shared" ref="X98" si="57">IF(W98="YES",IF(W99="YES","YES","")," ")</f>
        <v xml:space="preserve"> </v>
      </c>
    </row>
    <row r="99" spans="1:24" ht="15.75" thickBot="1" x14ac:dyDescent="0.3">
      <c r="A99" s="50"/>
      <c r="B99" s="47"/>
      <c r="C99" s="31"/>
      <c r="D99" s="24" t="s">
        <v>43</v>
      </c>
      <c r="E99" s="40"/>
      <c r="F99" s="6">
        <f t="shared" si="41"/>
        <v>0</v>
      </c>
      <c r="G99" s="40"/>
      <c r="H99" s="6">
        <f t="shared" si="42"/>
        <v>0</v>
      </c>
      <c r="I99" s="40"/>
      <c r="J99" s="6">
        <f t="shared" si="43"/>
        <v>0</v>
      </c>
      <c r="K99" s="40"/>
      <c r="L99" s="6">
        <f t="shared" si="44"/>
        <v>0</v>
      </c>
      <c r="M99" s="40"/>
      <c r="N99" s="6">
        <f t="shared" si="45"/>
        <v>0</v>
      </c>
      <c r="O99" s="40"/>
      <c r="P99" s="6">
        <f t="shared" si="46"/>
        <v>0</v>
      </c>
      <c r="Q99" s="40"/>
      <c r="R99" s="18">
        <f t="shared" si="47"/>
        <v>0</v>
      </c>
      <c r="S99" s="89"/>
      <c r="T99" s="20" t="str">
        <f t="shared" si="39"/>
        <v>confirm!</v>
      </c>
      <c r="U99" s="9"/>
      <c r="V99" s="9" t="s">
        <v>38</v>
      </c>
      <c r="W99" s="41"/>
      <c r="X99" s="125"/>
    </row>
    <row r="100" spans="1:24" ht="15.75" thickBot="1" x14ac:dyDescent="0.3">
      <c r="A100" s="49">
        <v>44</v>
      </c>
      <c r="B100" s="45"/>
      <c r="C100" s="32"/>
      <c r="D100" s="23" t="s">
        <v>42</v>
      </c>
      <c r="E100" s="40"/>
      <c r="F100" s="6">
        <f t="shared" si="41"/>
        <v>0</v>
      </c>
      <c r="G100" s="40"/>
      <c r="H100" s="6">
        <f t="shared" si="42"/>
        <v>0</v>
      </c>
      <c r="I100" s="40"/>
      <c r="J100" s="6">
        <f t="shared" si="43"/>
        <v>0</v>
      </c>
      <c r="K100" s="40"/>
      <c r="L100" s="6">
        <f t="shared" si="44"/>
        <v>0</v>
      </c>
      <c r="M100" s="40"/>
      <c r="N100" s="6">
        <f t="shared" si="45"/>
        <v>0</v>
      </c>
      <c r="O100" s="40"/>
      <c r="P100" s="6">
        <f t="shared" si="46"/>
        <v>0</v>
      </c>
      <c r="Q100" s="40"/>
      <c r="R100" s="18">
        <f t="shared" si="47"/>
        <v>0</v>
      </c>
      <c r="S100" s="88" t="str">
        <f>IF(R100&gt;=2,IF(R101&gt;=2,"Y","")," ")</f>
        <v xml:space="preserve"> </v>
      </c>
      <c r="T100" s="20" t="str">
        <f t="shared" si="39"/>
        <v>confirm!</v>
      </c>
      <c r="U100" s="9"/>
      <c r="V100" s="9"/>
      <c r="W100" s="41"/>
      <c r="X100" s="124" t="str">
        <f t="shared" ref="X100" si="58">IF(W100="YES",IF(W101="YES","YES","")," ")</f>
        <v xml:space="preserve"> </v>
      </c>
    </row>
    <row r="101" spans="1:24" ht="15.75" thickBot="1" x14ac:dyDescent="0.3">
      <c r="A101" s="50"/>
      <c r="B101" s="47"/>
      <c r="C101" s="31"/>
      <c r="D101" s="24" t="s">
        <v>43</v>
      </c>
      <c r="E101" s="40"/>
      <c r="F101" s="6">
        <f t="shared" si="41"/>
        <v>0</v>
      </c>
      <c r="G101" s="40"/>
      <c r="H101" s="6">
        <f t="shared" si="42"/>
        <v>0</v>
      </c>
      <c r="I101" s="40"/>
      <c r="J101" s="6">
        <f t="shared" si="43"/>
        <v>0</v>
      </c>
      <c r="K101" s="40"/>
      <c r="L101" s="6">
        <f t="shared" si="44"/>
        <v>0</v>
      </c>
      <c r="M101" s="40"/>
      <c r="N101" s="6">
        <f t="shared" si="45"/>
        <v>0</v>
      </c>
      <c r="O101" s="40"/>
      <c r="P101" s="6">
        <f t="shared" si="46"/>
        <v>0</v>
      </c>
      <c r="Q101" s="40"/>
      <c r="R101" s="18">
        <f t="shared" si="47"/>
        <v>0</v>
      </c>
      <c r="S101" s="89"/>
      <c r="T101" s="20" t="str">
        <f t="shared" si="39"/>
        <v>confirm!</v>
      </c>
      <c r="U101" s="9"/>
      <c r="V101" s="9"/>
      <c r="W101" s="41"/>
      <c r="X101" s="125"/>
    </row>
    <row r="102" spans="1:24" ht="15.75" thickBot="1" x14ac:dyDescent="0.3">
      <c r="A102" s="49">
        <v>45</v>
      </c>
      <c r="B102" s="45"/>
      <c r="C102" s="32"/>
      <c r="D102" s="23" t="s">
        <v>42</v>
      </c>
      <c r="E102" s="40"/>
      <c r="F102" s="6">
        <f t="shared" si="41"/>
        <v>0</v>
      </c>
      <c r="G102" s="40"/>
      <c r="H102" s="6">
        <f t="shared" si="42"/>
        <v>0</v>
      </c>
      <c r="I102" s="40"/>
      <c r="J102" s="6">
        <f t="shared" si="43"/>
        <v>0</v>
      </c>
      <c r="K102" s="40"/>
      <c r="L102" s="6">
        <f t="shared" si="44"/>
        <v>0</v>
      </c>
      <c r="M102" s="40"/>
      <c r="N102" s="6">
        <f t="shared" si="45"/>
        <v>0</v>
      </c>
      <c r="O102" s="40"/>
      <c r="P102" s="6">
        <f t="shared" si="46"/>
        <v>0</v>
      </c>
      <c r="Q102" s="40"/>
      <c r="R102" s="18">
        <f t="shared" si="47"/>
        <v>0</v>
      </c>
      <c r="S102" s="88" t="str">
        <f>IF(R102&gt;=2,IF(R103&gt;=2,"Y","")," ")</f>
        <v xml:space="preserve"> </v>
      </c>
      <c r="T102" s="20" t="str">
        <f t="shared" si="39"/>
        <v>confirm!</v>
      </c>
      <c r="U102" s="9"/>
      <c r="V102" s="9"/>
      <c r="W102" s="41"/>
      <c r="X102" s="124" t="str">
        <f t="shared" ref="X102" si="59">IF(W102="YES",IF(W103="YES","YES","")," ")</f>
        <v xml:space="preserve"> </v>
      </c>
    </row>
    <row r="103" spans="1:24" ht="15.75" thickBot="1" x14ac:dyDescent="0.3">
      <c r="A103" s="50"/>
      <c r="B103" s="47"/>
      <c r="C103" s="31"/>
      <c r="D103" s="24" t="s">
        <v>43</v>
      </c>
      <c r="E103" s="40"/>
      <c r="F103" s="6">
        <f t="shared" si="41"/>
        <v>0</v>
      </c>
      <c r="G103" s="40"/>
      <c r="H103" s="6">
        <f t="shared" si="42"/>
        <v>0</v>
      </c>
      <c r="I103" s="40"/>
      <c r="J103" s="6">
        <f t="shared" si="43"/>
        <v>0</v>
      </c>
      <c r="K103" s="40"/>
      <c r="L103" s="6">
        <f t="shared" si="44"/>
        <v>0</v>
      </c>
      <c r="M103" s="40"/>
      <c r="N103" s="6">
        <f t="shared" si="45"/>
        <v>0</v>
      </c>
      <c r="O103" s="40"/>
      <c r="P103" s="6">
        <f t="shared" si="46"/>
        <v>0</v>
      </c>
      <c r="Q103" s="40"/>
      <c r="R103" s="18">
        <f t="shared" si="47"/>
        <v>0</v>
      </c>
      <c r="S103" s="89"/>
      <c r="T103" s="20" t="str">
        <f t="shared" si="39"/>
        <v>confirm!</v>
      </c>
      <c r="U103" s="9"/>
      <c r="V103" s="9"/>
      <c r="W103" s="41"/>
      <c r="X103" s="125"/>
    </row>
    <row r="104" spans="1:24" ht="15.75" thickBot="1" x14ac:dyDescent="0.3">
      <c r="A104" s="49">
        <v>46</v>
      </c>
      <c r="B104" s="45"/>
      <c r="C104" s="32"/>
      <c r="D104" s="23" t="s">
        <v>42</v>
      </c>
      <c r="E104" s="40"/>
      <c r="F104" s="6">
        <f t="shared" si="41"/>
        <v>0</v>
      </c>
      <c r="G104" s="40"/>
      <c r="H104" s="6">
        <f t="shared" si="42"/>
        <v>0</v>
      </c>
      <c r="I104" s="40"/>
      <c r="J104" s="6">
        <f t="shared" si="43"/>
        <v>0</v>
      </c>
      <c r="K104" s="40"/>
      <c r="L104" s="6">
        <f t="shared" si="44"/>
        <v>0</v>
      </c>
      <c r="M104" s="40"/>
      <c r="N104" s="6">
        <f t="shared" si="45"/>
        <v>0</v>
      </c>
      <c r="O104" s="40"/>
      <c r="P104" s="6">
        <f t="shared" si="46"/>
        <v>0</v>
      </c>
      <c r="Q104" s="40"/>
      <c r="R104" s="18">
        <f t="shared" si="47"/>
        <v>0</v>
      </c>
      <c r="S104" s="88" t="str">
        <f>IF(R104&gt;=2,IF(R105&gt;=2,"Y","")," ")</f>
        <v xml:space="preserve"> </v>
      </c>
      <c r="T104" s="20" t="str">
        <f t="shared" si="39"/>
        <v>confirm!</v>
      </c>
      <c r="U104" s="9"/>
      <c r="V104" s="9"/>
      <c r="W104" s="41"/>
      <c r="X104" s="124" t="str">
        <f t="shared" ref="X104" si="60">IF(W104="YES",IF(W105="YES","YES","")," ")</f>
        <v xml:space="preserve"> </v>
      </c>
    </row>
    <row r="105" spans="1:24" ht="15.75" thickBot="1" x14ac:dyDescent="0.3">
      <c r="A105" s="51"/>
      <c r="B105" s="47"/>
      <c r="C105" s="31"/>
      <c r="D105" s="24" t="s">
        <v>43</v>
      </c>
      <c r="E105" s="40"/>
      <c r="F105" s="6">
        <f t="shared" si="41"/>
        <v>0</v>
      </c>
      <c r="G105" s="40"/>
      <c r="H105" s="6">
        <f t="shared" si="42"/>
        <v>0</v>
      </c>
      <c r="I105" s="40"/>
      <c r="J105" s="6">
        <f t="shared" si="43"/>
        <v>0</v>
      </c>
      <c r="K105" s="40"/>
      <c r="L105" s="6">
        <f t="shared" si="44"/>
        <v>0</v>
      </c>
      <c r="M105" s="40"/>
      <c r="N105" s="6">
        <f t="shared" si="45"/>
        <v>0</v>
      </c>
      <c r="O105" s="40"/>
      <c r="P105" s="6">
        <f t="shared" si="46"/>
        <v>0</v>
      </c>
      <c r="Q105" s="40"/>
      <c r="R105" s="18">
        <f t="shared" si="47"/>
        <v>0</v>
      </c>
      <c r="S105" s="89"/>
      <c r="T105" s="20" t="str">
        <f t="shared" si="39"/>
        <v>confirm!</v>
      </c>
      <c r="U105" s="9"/>
      <c r="V105" s="9" t="s">
        <v>38</v>
      </c>
      <c r="W105" s="41"/>
      <c r="X105" s="125"/>
    </row>
    <row r="106" spans="1:24" ht="15.75" thickBot="1" x14ac:dyDescent="0.3">
      <c r="A106" s="49">
        <v>47</v>
      </c>
      <c r="B106" s="45"/>
      <c r="C106" s="32"/>
      <c r="D106" s="23" t="s">
        <v>42</v>
      </c>
      <c r="E106" s="40"/>
      <c r="F106" s="6">
        <f t="shared" si="41"/>
        <v>0</v>
      </c>
      <c r="G106" s="40"/>
      <c r="H106" s="6">
        <f t="shared" si="42"/>
        <v>0</v>
      </c>
      <c r="I106" s="40"/>
      <c r="J106" s="6">
        <f t="shared" si="43"/>
        <v>0</v>
      </c>
      <c r="K106" s="40"/>
      <c r="L106" s="6">
        <f t="shared" si="44"/>
        <v>0</v>
      </c>
      <c r="M106" s="40"/>
      <c r="N106" s="6">
        <f t="shared" si="45"/>
        <v>0</v>
      </c>
      <c r="O106" s="40"/>
      <c r="P106" s="6">
        <f t="shared" si="46"/>
        <v>0</v>
      </c>
      <c r="Q106" s="40"/>
      <c r="R106" s="18">
        <f t="shared" si="47"/>
        <v>0</v>
      </c>
      <c r="S106" s="88" t="str">
        <f>IF(R106&gt;=2,IF(R107&gt;=2,"Y","")," ")</f>
        <v xml:space="preserve"> </v>
      </c>
      <c r="T106" s="20" t="str">
        <f t="shared" si="39"/>
        <v>confirm!</v>
      </c>
      <c r="U106" s="9"/>
      <c r="V106" s="9"/>
      <c r="W106" s="41"/>
      <c r="X106" s="124" t="str">
        <f t="shared" ref="X106" si="61">IF(W106="YES",IF(W107="YES","YES","")," ")</f>
        <v xml:space="preserve"> </v>
      </c>
    </row>
    <row r="107" spans="1:24" ht="15.75" thickBot="1" x14ac:dyDescent="0.3">
      <c r="A107" s="51"/>
      <c r="B107" s="47"/>
      <c r="C107" s="31"/>
      <c r="D107" s="24" t="s">
        <v>43</v>
      </c>
      <c r="E107" s="40"/>
      <c r="F107" s="6">
        <f t="shared" si="41"/>
        <v>0</v>
      </c>
      <c r="G107" s="40"/>
      <c r="H107" s="6">
        <f t="shared" si="42"/>
        <v>0</v>
      </c>
      <c r="I107" s="40"/>
      <c r="J107" s="6">
        <f t="shared" si="43"/>
        <v>0</v>
      </c>
      <c r="K107" s="40"/>
      <c r="L107" s="6">
        <f t="shared" si="44"/>
        <v>0</v>
      </c>
      <c r="M107" s="40"/>
      <c r="N107" s="6">
        <f t="shared" si="45"/>
        <v>0</v>
      </c>
      <c r="O107" s="40"/>
      <c r="P107" s="6">
        <f t="shared" si="46"/>
        <v>0</v>
      </c>
      <c r="Q107" s="40"/>
      <c r="R107" s="18">
        <f t="shared" si="47"/>
        <v>0</v>
      </c>
      <c r="S107" s="89"/>
      <c r="T107" s="20" t="str">
        <f t="shared" si="39"/>
        <v>confirm!</v>
      </c>
      <c r="U107" s="9"/>
      <c r="V107" s="9"/>
      <c r="W107" s="41"/>
      <c r="X107" s="125"/>
    </row>
    <row r="108" spans="1:24" ht="15.75" thickBot="1" x14ac:dyDescent="0.3">
      <c r="A108" s="49">
        <v>48</v>
      </c>
      <c r="B108" s="45"/>
      <c r="C108" s="32"/>
      <c r="D108" s="23" t="s">
        <v>42</v>
      </c>
      <c r="E108" s="40"/>
      <c r="F108" s="6">
        <f t="shared" si="41"/>
        <v>0</v>
      </c>
      <c r="G108" s="40"/>
      <c r="H108" s="6">
        <f t="shared" si="42"/>
        <v>0</v>
      </c>
      <c r="I108" s="40"/>
      <c r="J108" s="6">
        <f t="shared" si="43"/>
        <v>0</v>
      </c>
      <c r="K108" s="40"/>
      <c r="L108" s="6">
        <f t="shared" si="44"/>
        <v>0</v>
      </c>
      <c r="M108" s="40"/>
      <c r="N108" s="6">
        <f t="shared" si="45"/>
        <v>0</v>
      </c>
      <c r="O108" s="40"/>
      <c r="P108" s="6">
        <f t="shared" si="46"/>
        <v>0</v>
      </c>
      <c r="Q108" s="40"/>
      <c r="R108" s="18">
        <f t="shared" si="47"/>
        <v>0</v>
      </c>
      <c r="S108" s="88" t="str">
        <f>IF(R108&gt;=2,IF(R109&gt;=2,"Y","")," ")</f>
        <v xml:space="preserve"> </v>
      </c>
      <c r="T108" s="20" t="str">
        <f t="shared" si="39"/>
        <v>confirm!</v>
      </c>
      <c r="U108" s="9" t="s">
        <v>34</v>
      </c>
      <c r="V108" s="9"/>
      <c r="W108" s="41"/>
      <c r="X108" s="124" t="str">
        <f t="shared" ref="X108" si="62">IF(W108="YES",IF(W109="YES","YES","")," ")</f>
        <v xml:space="preserve"> </v>
      </c>
    </row>
    <row r="109" spans="1:24" ht="15.75" thickBot="1" x14ac:dyDescent="0.3">
      <c r="A109" s="51"/>
      <c r="B109" s="47"/>
      <c r="C109" s="31"/>
      <c r="D109" s="24" t="s">
        <v>43</v>
      </c>
      <c r="E109" s="40"/>
      <c r="F109" s="6">
        <f t="shared" si="41"/>
        <v>0</v>
      </c>
      <c r="G109" s="40"/>
      <c r="H109" s="6">
        <f t="shared" si="42"/>
        <v>0</v>
      </c>
      <c r="I109" s="40"/>
      <c r="J109" s="6">
        <f t="shared" si="43"/>
        <v>0</v>
      </c>
      <c r="K109" s="40"/>
      <c r="L109" s="6">
        <f t="shared" si="44"/>
        <v>0</v>
      </c>
      <c r="M109" s="40"/>
      <c r="N109" s="6">
        <f t="shared" si="45"/>
        <v>0</v>
      </c>
      <c r="O109" s="40"/>
      <c r="P109" s="6">
        <f t="shared" si="46"/>
        <v>0</v>
      </c>
      <c r="Q109" s="40"/>
      <c r="R109" s="18">
        <f t="shared" si="47"/>
        <v>0</v>
      </c>
      <c r="S109" s="89"/>
      <c r="T109" s="20" t="str">
        <f t="shared" si="39"/>
        <v>confirm!</v>
      </c>
      <c r="U109" s="9" t="s">
        <v>33</v>
      </c>
      <c r="V109" s="9" t="s">
        <v>37</v>
      </c>
      <c r="W109" s="41"/>
      <c r="X109" s="125"/>
    </row>
    <row r="110" spans="1:24" ht="15.75" thickBot="1" x14ac:dyDescent="0.3">
      <c r="A110" s="49">
        <v>49</v>
      </c>
      <c r="B110" s="45"/>
      <c r="C110" s="32"/>
      <c r="D110" s="23" t="s">
        <v>42</v>
      </c>
      <c r="E110" s="40"/>
      <c r="F110" s="6">
        <f t="shared" si="41"/>
        <v>0</v>
      </c>
      <c r="G110" s="40"/>
      <c r="H110" s="6">
        <f t="shared" si="42"/>
        <v>0</v>
      </c>
      <c r="I110" s="40"/>
      <c r="J110" s="6">
        <f t="shared" si="43"/>
        <v>0</v>
      </c>
      <c r="K110" s="40"/>
      <c r="L110" s="6">
        <f t="shared" si="44"/>
        <v>0</v>
      </c>
      <c r="M110" s="40"/>
      <c r="N110" s="6">
        <f t="shared" si="45"/>
        <v>0</v>
      </c>
      <c r="O110" s="40"/>
      <c r="P110" s="6">
        <f t="shared" si="46"/>
        <v>0</v>
      </c>
      <c r="Q110" s="40"/>
      <c r="R110" s="18">
        <f t="shared" si="47"/>
        <v>0</v>
      </c>
      <c r="S110" s="88" t="str">
        <f>IF(R110&gt;=2,IF(R111&gt;=2,"Y","")," ")</f>
        <v xml:space="preserve"> </v>
      </c>
      <c r="T110" s="20" t="str">
        <f t="shared" si="39"/>
        <v>confirm!</v>
      </c>
      <c r="U110" s="9" t="s">
        <v>33</v>
      </c>
      <c r="V110" s="9"/>
      <c r="W110" s="41"/>
      <c r="X110" s="124" t="str">
        <f t="shared" ref="X110" si="63">IF(W110="YES",IF(W111="YES","YES","")," ")</f>
        <v xml:space="preserve"> </v>
      </c>
    </row>
    <row r="111" spans="1:24" ht="15.75" thickBot="1" x14ac:dyDescent="0.3">
      <c r="A111" s="51"/>
      <c r="B111" s="47"/>
      <c r="C111" s="31"/>
      <c r="D111" s="24" t="s">
        <v>43</v>
      </c>
      <c r="E111" s="40"/>
      <c r="F111" s="6">
        <f t="shared" si="41"/>
        <v>0</v>
      </c>
      <c r="G111" s="40"/>
      <c r="H111" s="6">
        <f t="shared" si="42"/>
        <v>0</v>
      </c>
      <c r="I111" s="40"/>
      <c r="J111" s="6">
        <f t="shared" si="43"/>
        <v>0</v>
      </c>
      <c r="K111" s="40"/>
      <c r="L111" s="6">
        <f t="shared" si="44"/>
        <v>0</v>
      </c>
      <c r="M111" s="40"/>
      <c r="N111" s="6">
        <f t="shared" si="45"/>
        <v>0</v>
      </c>
      <c r="O111" s="40"/>
      <c r="P111" s="6">
        <f t="shared" si="46"/>
        <v>0</v>
      </c>
      <c r="Q111" s="40"/>
      <c r="R111" s="18">
        <f t="shared" si="47"/>
        <v>0</v>
      </c>
      <c r="S111" s="89"/>
      <c r="T111" s="20" t="str">
        <f t="shared" si="39"/>
        <v>confirm!</v>
      </c>
      <c r="U111" s="9"/>
      <c r="V111" s="9" t="s">
        <v>36</v>
      </c>
      <c r="W111" s="41"/>
      <c r="X111" s="125"/>
    </row>
    <row r="112" spans="1:24" ht="15.75" thickBot="1" x14ac:dyDescent="0.3">
      <c r="A112" s="49">
        <v>50</v>
      </c>
      <c r="B112" s="45"/>
      <c r="C112" s="32"/>
      <c r="D112" s="23" t="s">
        <v>42</v>
      </c>
      <c r="E112" s="40"/>
      <c r="F112" s="6">
        <f t="shared" si="41"/>
        <v>0</v>
      </c>
      <c r="G112" s="40"/>
      <c r="H112" s="6">
        <f t="shared" si="42"/>
        <v>0</v>
      </c>
      <c r="I112" s="40"/>
      <c r="J112" s="6">
        <f t="shared" si="43"/>
        <v>0</v>
      </c>
      <c r="K112" s="40"/>
      <c r="L112" s="6">
        <f t="shared" si="44"/>
        <v>0</v>
      </c>
      <c r="M112" s="40"/>
      <c r="N112" s="6">
        <f t="shared" si="45"/>
        <v>0</v>
      </c>
      <c r="O112" s="40"/>
      <c r="P112" s="6">
        <f t="shared" si="46"/>
        <v>0</v>
      </c>
      <c r="Q112" s="40"/>
      <c r="R112" s="18">
        <f t="shared" si="47"/>
        <v>0</v>
      </c>
      <c r="S112" s="88" t="str">
        <f>IF(R112&gt;=2,IF(R113&gt;=2,"Y","")," ")</f>
        <v xml:space="preserve"> </v>
      </c>
      <c r="T112" s="20" t="str">
        <f t="shared" si="39"/>
        <v>confirm!</v>
      </c>
      <c r="U112" s="9"/>
      <c r="V112" s="9"/>
      <c r="W112" s="41"/>
      <c r="X112" s="124" t="str">
        <f t="shared" ref="X112" si="64">IF(W112="YES",IF(W113="YES","YES","")," ")</f>
        <v xml:space="preserve"> </v>
      </c>
    </row>
    <row r="113" spans="1:24" ht="15.75" thickBot="1" x14ac:dyDescent="0.3">
      <c r="A113" s="51"/>
      <c r="B113" s="47"/>
      <c r="C113" s="31"/>
      <c r="D113" s="24" t="s">
        <v>43</v>
      </c>
      <c r="E113" s="40"/>
      <c r="F113" s="6">
        <f t="shared" si="41"/>
        <v>0</v>
      </c>
      <c r="G113" s="40"/>
      <c r="H113" s="6">
        <f t="shared" si="42"/>
        <v>0</v>
      </c>
      <c r="I113" s="40"/>
      <c r="J113" s="6">
        <f t="shared" si="43"/>
        <v>0</v>
      </c>
      <c r="K113" s="40"/>
      <c r="L113" s="6">
        <f t="shared" si="44"/>
        <v>0</v>
      </c>
      <c r="M113" s="40"/>
      <c r="N113" s="6">
        <f t="shared" si="45"/>
        <v>0</v>
      </c>
      <c r="O113" s="40"/>
      <c r="P113" s="6">
        <f t="shared" si="46"/>
        <v>0</v>
      </c>
      <c r="Q113" s="40"/>
      <c r="R113" s="18">
        <f t="shared" si="47"/>
        <v>0</v>
      </c>
      <c r="S113" s="89"/>
      <c r="T113" s="20" t="str">
        <f t="shared" si="39"/>
        <v>confirm!</v>
      </c>
      <c r="U113" s="9"/>
      <c r="V113" s="9"/>
      <c r="W113" s="41"/>
      <c r="X113" s="125"/>
    </row>
    <row r="114" spans="1:24" ht="15.75" thickBot="1" x14ac:dyDescent="0.3"/>
    <row r="115" spans="1:24" ht="48" thickBot="1" x14ac:dyDescent="0.3">
      <c r="A115" s="25" t="s">
        <v>6</v>
      </c>
      <c r="B115" s="43"/>
      <c r="C115" s="8"/>
      <c r="D115" s="8"/>
      <c r="S115" s="26" t="s">
        <v>7</v>
      </c>
      <c r="X115" s="26" t="s">
        <v>4</v>
      </c>
    </row>
    <row r="116" spans="1:24" ht="16.5" thickBot="1" x14ac:dyDescent="0.3">
      <c r="A116" s="27">
        <f>COUNT(A14:A113)</f>
        <v>50</v>
      </c>
      <c r="B116" s="44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S116" s="28">
        <f>COUNTIF(S14:S113, "Y")</f>
        <v>0</v>
      </c>
      <c r="T116" s="29"/>
      <c r="U116" s="29"/>
      <c r="V116" s="29"/>
      <c r="W116" s="29"/>
      <c r="X116" s="28">
        <f>COUNTIF(X14:X113, "YES")</f>
        <v>0</v>
      </c>
    </row>
    <row r="117" spans="1:24" ht="16.5" thickBot="1" x14ac:dyDescent="0.3"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S117" s="30">
        <f>SUM(S116/A116)</f>
        <v>0</v>
      </c>
      <c r="T117" s="29"/>
      <c r="U117" s="29"/>
      <c r="V117" s="29"/>
      <c r="W117" s="29"/>
      <c r="X117" s="30">
        <f>SUM(X116/A116)</f>
        <v>0</v>
      </c>
    </row>
    <row r="118" spans="1:24" x14ac:dyDescent="0.25">
      <c r="A118" s="127" t="s">
        <v>50</v>
      </c>
      <c r="B118" s="127"/>
      <c r="C118" s="127"/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</row>
    <row r="119" spans="1:24" x14ac:dyDescent="0.25">
      <c r="A119" s="127" t="s">
        <v>32</v>
      </c>
      <c r="B119" s="127"/>
      <c r="C119" s="127"/>
      <c r="D119" s="127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</row>
  </sheetData>
  <sheetProtection insertColumns="0" insertRows="0" deleteColumns="0" deleteRows="0"/>
  <mergeCells count="112">
    <mergeCell ref="A119:R119"/>
    <mergeCell ref="A118:R118"/>
    <mergeCell ref="S112:S113"/>
    <mergeCell ref="X112:X113"/>
    <mergeCell ref="D117:M117"/>
    <mergeCell ref="A1:K1"/>
    <mergeCell ref="S106:S107"/>
    <mergeCell ref="X106:X107"/>
    <mergeCell ref="S108:S109"/>
    <mergeCell ref="X108:X109"/>
    <mergeCell ref="S110:S111"/>
    <mergeCell ref="X110:X111"/>
    <mergeCell ref="S100:S101"/>
    <mergeCell ref="X100:X101"/>
    <mergeCell ref="S102:S103"/>
    <mergeCell ref="X102:X103"/>
    <mergeCell ref="S104:S105"/>
    <mergeCell ref="X104:X105"/>
    <mergeCell ref="S94:S95"/>
    <mergeCell ref="X94:X95"/>
    <mergeCell ref="S96:S97"/>
    <mergeCell ref="X96:X97"/>
    <mergeCell ref="S98:S99"/>
    <mergeCell ref="X98:X99"/>
    <mergeCell ref="S88:S89"/>
    <mergeCell ref="X88:X89"/>
    <mergeCell ref="S90:S91"/>
    <mergeCell ref="X90:X91"/>
    <mergeCell ref="S92:S93"/>
    <mergeCell ref="X92:X93"/>
    <mergeCell ref="S82:S83"/>
    <mergeCell ref="X82:X83"/>
    <mergeCell ref="S84:S85"/>
    <mergeCell ref="X84:X85"/>
    <mergeCell ref="S86:S87"/>
    <mergeCell ref="X86:X87"/>
    <mergeCell ref="S76:S77"/>
    <mergeCell ref="X76:X77"/>
    <mergeCell ref="S78:S79"/>
    <mergeCell ref="X78:X79"/>
    <mergeCell ref="S80:S81"/>
    <mergeCell ref="X80:X81"/>
    <mergeCell ref="S70:S71"/>
    <mergeCell ref="X70:X71"/>
    <mergeCell ref="S72:S73"/>
    <mergeCell ref="X72:X73"/>
    <mergeCell ref="S74:S75"/>
    <mergeCell ref="X74:X75"/>
    <mergeCell ref="S64:S65"/>
    <mergeCell ref="X64:X65"/>
    <mergeCell ref="S66:S67"/>
    <mergeCell ref="X66:X67"/>
    <mergeCell ref="S68:S69"/>
    <mergeCell ref="X68:X69"/>
    <mergeCell ref="S58:S59"/>
    <mergeCell ref="X58:X59"/>
    <mergeCell ref="S60:S61"/>
    <mergeCell ref="X60:X61"/>
    <mergeCell ref="S62:S63"/>
    <mergeCell ref="X62:X63"/>
    <mergeCell ref="S52:S53"/>
    <mergeCell ref="X52:X53"/>
    <mergeCell ref="S54:S55"/>
    <mergeCell ref="X54:X55"/>
    <mergeCell ref="S56:S57"/>
    <mergeCell ref="X56:X57"/>
    <mergeCell ref="S46:S47"/>
    <mergeCell ref="X46:X47"/>
    <mergeCell ref="S48:S49"/>
    <mergeCell ref="X48:X49"/>
    <mergeCell ref="S50:S51"/>
    <mergeCell ref="X50:X51"/>
    <mergeCell ref="S40:S41"/>
    <mergeCell ref="X40:X41"/>
    <mergeCell ref="S42:S43"/>
    <mergeCell ref="X42:X43"/>
    <mergeCell ref="S44:S45"/>
    <mergeCell ref="X44:X45"/>
    <mergeCell ref="S34:S35"/>
    <mergeCell ref="X34:X35"/>
    <mergeCell ref="S36:S37"/>
    <mergeCell ref="X36:X37"/>
    <mergeCell ref="S38:S39"/>
    <mergeCell ref="X38:X39"/>
    <mergeCell ref="S30:S31"/>
    <mergeCell ref="X30:X31"/>
    <mergeCell ref="S32:S33"/>
    <mergeCell ref="X32:X33"/>
    <mergeCell ref="X22:X23"/>
    <mergeCell ref="S24:S25"/>
    <mergeCell ref="X24:X25"/>
    <mergeCell ref="S26:S27"/>
    <mergeCell ref="X26:X27"/>
    <mergeCell ref="S22:S23"/>
    <mergeCell ref="S20:S21"/>
    <mergeCell ref="X20:X21"/>
    <mergeCell ref="U13:V13"/>
    <mergeCell ref="S14:S15"/>
    <mergeCell ref="A2:K2"/>
    <mergeCell ref="A4:C4"/>
    <mergeCell ref="D4:K4"/>
    <mergeCell ref="S28:S29"/>
    <mergeCell ref="X28:X29"/>
    <mergeCell ref="A6:K9"/>
    <mergeCell ref="A3:C3"/>
    <mergeCell ref="D3:K3"/>
    <mergeCell ref="A11:K11"/>
    <mergeCell ref="X14:X15"/>
    <mergeCell ref="S16:S17"/>
    <mergeCell ref="X16:X17"/>
    <mergeCell ref="S18:S19"/>
    <mergeCell ref="X18:X19"/>
  </mergeCells>
  <conditionalFormatting sqref="E14:E113 G14:G113 I14:I113 K14:K113 M14:M113 O14:O113 Q14:Q113">
    <cfRule type="cellIs" dxfId="12" priority="2" operator="equal">
      <formula>"H"</formula>
    </cfRule>
  </conditionalFormatting>
  <conditionalFormatting sqref="F14:F113">
    <cfRule type="cellIs" dxfId="11" priority="28" operator="greaterThan">
      <formula>0</formula>
    </cfRule>
    <cfRule type="cellIs" dxfId="10" priority="29" operator="equal">
      <formula>0</formula>
    </cfRule>
  </conditionalFormatting>
  <conditionalFormatting sqref="H14:H113">
    <cfRule type="cellIs" dxfId="9" priority="24" operator="equal">
      <formula>0</formula>
    </cfRule>
    <cfRule type="cellIs" dxfId="8" priority="25" operator="greaterThan">
      <formula>0</formula>
    </cfRule>
  </conditionalFormatting>
  <conditionalFormatting sqref="J14:J113">
    <cfRule type="cellIs" dxfId="7" priority="20" operator="equal">
      <formula>0</formula>
    </cfRule>
    <cfRule type="cellIs" dxfId="6" priority="21" operator="greaterThan">
      <formula>0</formula>
    </cfRule>
  </conditionalFormatting>
  <conditionalFormatting sqref="L14:L113">
    <cfRule type="cellIs" dxfId="5" priority="16" operator="equal">
      <formula>0</formula>
    </cfRule>
    <cfRule type="cellIs" dxfId="4" priority="17" operator="greaterThan">
      <formula>0</formula>
    </cfRule>
  </conditionalFormatting>
  <conditionalFormatting sqref="N14:N113">
    <cfRule type="cellIs" dxfId="3" priority="12" operator="equal">
      <formula>0</formula>
    </cfRule>
    <cfRule type="cellIs" dxfId="2" priority="13" operator="greaterThan">
      <formula>0</formula>
    </cfRule>
  </conditionalFormatting>
  <conditionalFormatting sqref="P14:P113">
    <cfRule type="cellIs" dxfId="1" priority="8" operator="equal">
      <formula>0</formula>
    </cfRule>
    <cfRule type="cellIs" dxfId="0" priority="9" operator="greaterThan">
      <formula>0</formula>
    </cfRule>
  </conditionalFormatting>
  <dataValidations disablePrompts="1" xWindow="1177" yWindow="577" count="4">
    <dataValidation allowBlank="1" showInputMessage="1" showErrorMessage="1" promptTitle="Subject Site:" prompt="Infill address of subject site here" sqref="D3:K3" xr:uid="{00000000-0002-0000-0200-000000000000}"/>
    <dataValidation allowBlank="1" showInputMessage="1" showErrorMessage="1" promptTitle="Adjacent Site:" prompt="If this is an overshadowing analysis, infill address of adjacent buidling here" sqref="D4:K4" xr:uid="{00000000-0002-0000-0200-000001000000}"/>
    <dataValidation allowBlank="1" showInputMessage="1" showErrorMessage="1" prompt="Delete whichever doesn't apply" sqref="A2:K2" xr:uid="{00000000-0002-0000-0200-000002000000}"/>
    <dataValidation allowBlank="1" showInputMessage="1" showErrorMessage="1" promptTitle="Subject Site:" sqref="A3:C3" xr:uid="{00000000-0002-0000-0200-000003000000}"/>
  </dataValidations>
  <printOptions horizontalCentered="1"/>
  <pageMargins left="0.9055118110236221" right="0.70866141732283472" top="0.74803149606299213" bottom="0.78740157480314965" header="0.31496062992125984" footer="0.31496062992125984"/>
  <pageSetup paperSize="8" scale="76" fitToHeight="0" orientation="portrait" cellComments="asDisplayed" r:id="rId1"/>
  <rowBreaks count="1" manualBreakCount="1">
    <brk id="87" max="26" man="1"/>
  </rowBreaks>
  <ignoredErrors>
    <ignoredError sqref="H16 R13:T13 H14 J14 L14 N14 P14 R14:T14 H88:H113 H87 J87 L87 N87 P87 H15 J15 L15 N15 P15 R15:T15 H18 H17 J16 J17 L17 L16 N16 N17 P17 P16 R16:T16 R17:T17 H31:H86 H19 J19 L19 N19 P19 R19:T19 H20:H30 J18 J20:J30 L18 L20:L30 N18 N20:N30 P18 P20:P30 R18:T18 R20:T30 J88:J113 J31:J86 L88:L113 L31:L86 N88:N113 N31:N86 P88:P113 P31:P86 R87:T87 R88:T113 R31:T86" unlockedFormula="1"/>
    <ignoredError sqref="G13:Q13" numberStoredAsText="1" unlocked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xWindow="1177" yWindow="577" count="2">
        <x14:dataValidation type="list" allowBlank="1" showInputMessage="1" showErrorMessage="1" prompt="If any habitable room receives at least 15 minutes of sunlight, infill 'NO' here" xr:uid="{00000000-0002-0000-0200-000004000000}">
          <x14:formula1>
            <xm:f>DATA!$B$1:$B$2</xm:f>
          </x14:formula1>
          <xm:sqref>W13:W113</xm:sqref>
        </x14:dataValidation>
        <x14:dataValidation type="list" allowBlank="1" showInputMessage="1" showErrorMessage="1" xr:uid="{00000000-0002-0000-0200-000005000000}">
          <x14:formula1>
            <xm:f>DATA!$A$1:$A$3</xm:f>
          </x14:formula1>
          <xm:sqref>O14:O113 E14:E113 G14:G113 I14:I113 K14:K113 M14:M113 Q14:Q113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"/>
  <sheetViews>
    <sheetView workbookViewId="0">
      <selection activeCell="C10" sqref="C10"/>
    </sheetView>
  </sheetViews>
  <sheetFormatPr defaultRowHeight="15" x14ac:dyDescent="0.25"/>
  <sheetData>
    <row r="1" spans="1:2" x14ac:dyDescent="0.25">
      <c r="A1" s="2" t="s">
        <v>0</v>
      </c>
      <c r="B1" s="1" t="s">
        <v>53</v>
      </c>
    </row>
    <row r="2" spans="1:2" x14ac:dyDescent="0.25">
      <c r="A2" s="1" t="s">
        <v>1</v>
      </c>
      <c r="B2" s="1" t="s">
        <v>54</v>
      </c>
    </row>
    <row r="3" spans="1:2" x14ac:dyDescent="0.25">
      <c r="A3" s="1" t="s">
        <v>61</v>
      </c>
    </row>
    <row r="4" spans="1:2" x14ac:dyDescent="0.25">
      <c r="A4" s="3" t="s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4C6C8-900E-409E-8619-643069C27A5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978C4AC3B2044B20CC3C6D642A141" ma:contentTypeVersion="18" ma:contentTypeDescription="Create a new document." ma:contentTypeScope="" ma:versionID="55114d1d52c76fc52f5ee3b93f271adf">
  <xsd:schema xmlns:xsd="http://www.w3.org/2001/XMLSchema" xmlns:xs="http://www.w3.org/2001/XMLSchema" xmlns:p="http://schemas.microsoft.com/office/2006/metadata/properties" xmlns:ns2="42a5308f-ddc2-4f5a-bf8a-3c9c0ec0ad7e" xmlns:ns3="f49a5700-caee-45e5-8e19-db92a85d0c67" targetNamespace="http://schemas.microsoft.com/office/2006/metadata/properties" ma:root="true" ma:fieldsID="995533e6f90a3639160bbaae8b0a9b4e" ns2:_="" ns3:_="">
    <xsd:import namespace="42a5308f-ddc2-4f5a-bf8a-3c9c0ec0ad7e"/>
    <xsd:import namespace="f49a5700-caee-45e5-8e19-db92a85d0c6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2:_dlc_DocId" minOccurs="0"/>
                <xsd:element ref="ns2:_dlc_DocIdUrl" minOccurs="0"/>
                <xsd:element ref="ns2:_dlc_DocIdPersistId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5308f-ddc2-4f5a-bf8a-3c9c0ec0ad7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8" nillable="true" ma:displayName="Taxonomy Catch All Column" ma:hidden="true" ma:list="{d0b83994-756b-4f26-9804-2f5fb10b8571}" ma:internalName="TaxCatchAll" ma:showField="CatchAllData" ma:web="42a5308f-ddc2-4f5a-bf8a-3c9c0ec0ad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9a5700-caee-45e5-8e19-db92a85d0c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26c88462-5508-48fe-9714-093c04f280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9a5700-caee-45e5-8e19-db92a85d0c67">
      <Terms xmlns="http://schemas.microsoft.com/office/infopath/2007/PartnerControls"/>
    </lcf76f155ced4ddcb4097134ff3c332f>
    <TaxCatchAll xmlns="42a5308f-ddc2-4f5a-bf8a-3c9c0ec0ad7e" xsi:nil="true"/>
    <_dlc_DocId xmlns="42a5308f-ddc2-4f5a-bf8a-3c9c0ec0ad7e">PZQAAWWH3RMA-1427076374-179096</_dlc_DocId>
    <_dlc_DocIdUrl xmlns="42a5308f-ddc2-4f5a-bf8a-3c9c0ec0ad7e">
      <Url>https://meritongroup.sharepoint.com/sites/GDrive/_layouts/15/DocIdRedir.aspx?ID=PZQAAWWH3RMA-1427076374-179096</Url>
      <Description>PZQAAWWH3RMA-1427076374-179096</Description>
    </_dlc_DocIdUrl>
  </documentManagement>
</p:properties>
</file>

<file path=customXml/itemProps1.xml><?xml version="1.0" encoding="utf-8"?>
<ds:datastoreItem xmlns:ds="http://schemas.openxmlformats.org/officeDocument/2006/customXml" ds:itemID="{76E91587-3B24-4159-B6D9-E637CFDE551A}"/>
</file>

<file path=customXml/itemProps2.xml><?xml version="1.0" encoding="utf-8"?>
<ds:datastoreItem xmlns:ds="http://schemas.openxmlformats.org/officeDocument/2006/customXml" ds:itemID="{0BCCA7B4-0D9D-4A85-A73C-D62DECFE001C}"/>
</file>

<file path=customXml/itemProps3.xml><?xml version="1.0" encoding="utf-8"?>
<ds:datastoreItem xmlns:ds="http://schemas.openxmlformats.org/officeDocument/2006/customXml" ds:itemID="{6A021018-6C0A-4408-AFE6-FB994FE3A9DA}"/>
</file>

<file path=customXml/itemProps4.xml><?xml version="1.0" encoding="utf-8"?>
<ds:datastoreItem xmlns:ds="http://schemas.openxmlformats.org/officeDocument/2006/customXml" ds:itemID="{B4366D34-4C4B-4EF3-8264-BCCA2F01C7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15min INTERVALS</vt:lpstr>
      <vt:lpstr>30min INTERVALS</vt:lpstr>
      <vt:lpstr>1hour INTERVALS</vt:lpstr>
      <vt:lpstr>DATA</vt:lpstr>
      <vt:lpstr>Sheet1</vt:lpstr>
      <vt:lpstr>'15min INTERVALS'!Print_Area</vt:lpstr>
      <vt:lpstr>'1hour INTERVALS'!Print_Area</vt:lpstr>
      <vt:lpstr>'30min INTERVALS'!Print_Area</vt:lpstr>
      <vt:lpstr>'15min INTERVALS'!Print_Titles</vt:lpstr>
      <vt:lpstr>'1hour INTERVALS'!Print_Titles</vt:lpstr>
      <vt:lpstr>'30min INTERVALS'!Print_Titles</vt:lpstr>
      <vt:lpstr>YesNO</vt:lpstr>
    </vt:vector>
  </TitlesOfParts>
  <Company>City of Sydney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data tables</dc:title>
  <dc:creator>Allison Cronin</dc:creator>
  <cp:keywords/>
  <cp:lastModifiedBy>Ian Lim</cp:lastModifiedBy>
  <cp:lastPrinted>2018-03-26T00:10:55Z</cp:lastPrinted>
  <dcterms:created xsi:type="dcterms:W3CDTF">2017-11-01T06:16:11Z</dcterms:created>
  <dcterms:modified xsi:type="dcterms:W3CDTF">2025-05-07T11:42:17Z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0x010100AC0978C4AC3B2044B20CC3C6D642A141</vt:lpwstr>
  </property>
  <property fmtid="{D5CDD505-2E9C-101B-9397-08002B2CF9AE}" pid="3" name="_dlc_DocIdItemGuid">
    <vt:lpwstr>42bbf79c-f716-42f1-9cb5-b67f32b72791</vt:lpwstr>
  </property>
</Properties>
</file>